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<sst xmlns="http://schemas.openxmlformats.org/spreadsheetml/2006/main" count="125" uniqueCount="97">
  <si>
    <t>标的资产清单</t>
  </si>
  <si>
    <t>序号</t>
  </si>
  <si>
    <t>借款人名称</t>
  </si>
  <si>
    <t>本金余额
（按笔）（截至2025年8月20日基准日）</t>
  </si>
  <si>
    <t>结欠利息（截止8月20日基准日）</t>
  </si>
  <si>
    <t>判决加倍利息（截至2025年8月20日基准日）</t>
  </si>
  <si>
    <t>垫付诉讼费用（截至2025年8月20日基准日）</t>
  </si>
  <si>
    <t>债权合计</t>
  </si>
  <si>
    <t>保证人</t>
  </si>
  <si>
    <t>抵押人</t>
  </si>
  <si>
    <t>地址</t>
  </si>
  <si>
    <t>土地面积（㎡） （对应抵押物地址序号）</t>
  </si>
  <si>
    <t>房产（建筑）面积（㎡）（对应抵押物地址序号）</t>
  </si>
  <si>
    <t>类型</t>
  </si>
  <si>
    <t>用途</t>
  </si>
  <si>
    <t>诉讼情况</t>
  </si>
  <si>
    <t>备注</t>
  </si>
  <si>
    <t>中山市三乡镇永丰旅馆</t>
  </si>
  <si>
    <t>郑*维、郑*清、肖*法</t>
  </si>
  <si>
    <t xml:space="preserve">郑*清、肖*法 </t>
  </si>
  <si>
    <t>中山市三乡镇平南村金境路2号、中山市三乡镇丽景城市广场D座加洲地带G5幢404号房</t>
  </si>
  <si>
    <t>（1）592.80；（2）24.99</t>
  </si>
  <si>
    <t>（1）623.22；（2）112.65</t>
  </si>
  <si>
    <t>（1）商住楼（2）商品房</t>
  </si>
  <si>
    <t>（1）首层为临街商铺，二层及以上为住宅
（2）住宅</t>
  </si>
  <si>
    <t>已立案待法院排期开庭审理</t>
  </si>
  <si>
    <t>2025年9月13日法院出具缴费通知，2025-9-16垫付诉讼费31106元。</t>
  </si>
  <si>
    <t>中山市阜沙镇顺兴废旧金属回收有限公司</t>
  </si>
  <si>
    <t>黄*辉、吴*珍</t>
  </si>
  <si>
    <t>黄*辉</t>
  </si>
  <si>
    <t>中山市阜沙镇阜南大道95号</t>
  </si>
  <si>
    <t>商业用地</t>
  </si>
  <si>
    <t>商业用房—宾馆/酒店</t>
  </si>
  <si>
    <t>执行中</t>
  </si>
  <si>
    <t>中山市合富机电安装工程有限公司</t>
  </si>
  <si>
    <t>杨*婷、杨*业、杨*开、方*棠</t>
  </si>
  <si>
    <t>杨*开</t>
  </si>
  <si>
    <t>中山市三角镇金三大道中99号1卡、中山市三角镇金三大道中99号4卡、中山市三角镇金三大道中99号5卡、中山市三角镇金三大道中99号6卡、中山市三角镇金三大道中99号7卡、中山市三角镇金三大道中99号8卡之一</t>
  </si>
  <si>
    <t>（1）1卡29.38；（2）4卡32.41；（3）5卡20.06；（4）6卡26.83；（5）7卡31.27；（6）8卡之一45.05</t>
  </si>
  <si>
    <t>（1）1卡213.68；（2）4卡235.71；（3）5卡145.89；（4）6卡195.14；（5）7卡227.48；（6）8卡之一327.69</t>
  </si>
  <si>
    <t>商铺</t>
  </si>
  <si>
    <t>商业用房</t>
  </si>
  <si>
    <t>尚未诉讼立案</t>
  </si>
  <si>
    <t>中山福禧汽车科技有限公司</t>
  </si>
  <si>
    <t>储*锋、汪*圆</t>
  </si>
  <si>
    <t>储*锋</t>
  </si>
  <si>
    <t>中山市东区中山三路69号达兴豪苑1栋3003房、中山市东区中山三路69号达兴豪苑1栋3006房、中山市东区中山三路69号达兴豪苑1栋3007房、中山市东区中山三路69号达兴豪苑1栋3009房、中山市东区中山三路69号达兴豪苑1栋3010房、中山市东区中山三路69号达兴豪苑1栋3012房、中山市东区中山三路69号达兴豪苑1栋3015房、中山市东区中山三路69号达兴豪苑1栋3002房</t>
  </si>
  <si>
    <t>（1）3.09；（2）3.09；（3）3.31（4）2.98；（5）2.98；（6）3.46（7）3.81；（8）4.47</t>
  </si>
  <si>
    <t>（1）40.03；（2）40.03；（3）42.93；（4）38.63；（5）38.63；（6）44.82；（7）49.38；（8）57.99</t>
  </si>
  <si>
    <t>商品房</t>
  </si>
  <si>
    <t>住宅</t>
  </si>
  <si>
    <t>已经申请诉讼立案，等待法院审核受理。</t>
  </si>
  <si>
    <t>中山市润枫装饰工程有限公司</t>
  </si>
  <si>
    <t>梁*毅、彭*慧、吴*燕</t>
  </si>
  <si>
    <t>彭*慧</t>
  </si>
  <si>
    <t>中山市沙溪镇半岛路1号阳光半岛商业群楼09号4幢06卡</t>
  </si>
  <si>
    <t>商业服务</t>
  </si>
  <si>
    <t>传票通知2025.12.18开庭审理</t>
  </si>
  <si>
    <t>中山市凯丰电力电子设备有限公司</t>
  </si>
  <si>
    <t>彭*辉、陈*素、范*豪、李*秋</t>
  </si>
  <si>
    <t>彭*辉</t>
  </si>
  <si>
    <t>中山市东区后塘路5号3幢</t>
  </si>
  <si>
    <t>自建房</t>
  </si>
  <si>
    <t>范*豪、李*秋、刘*洪</t>
  </si>
  <si>
    <t>刘*洪</t>
  </si>
  <si>
    <t>中山市港口镇丽方街1号2幢504房（1押）</t>
  </si>
  <si>
    <t>范*豪、李*秋</t>
  </si>
  <si>
    <t>中山市港口镇丽方街1号2幢504房（3押）</t>
  </si>
  <si>
    <t>/</t>
  </si>
  <si>
    <t>中山市联发水电安装有限公司</t>
  </si>
  <si>
    <t>邓*中、邓*强、邓*强</t>
  </si>
  <si>
    <t>中山市联发建筑材料有限公司</t>
  </si>
  <si>
    <t>中山市东升镇同乐村祐生经济合作社</t>
  </si>
  <si>
    <t>土地</t>
  </si>
  <si>
    <t>商住</t>
  </si>
  <si>
    <t>中山市合时代贸易有限公司</t>
  </si>
  <si>
    <t>邹*杰、刘*兰</t>
  </si>
  <si>
    <t>邹*杰</t>
  </si>
  <si>
    <t>中山市东区兴文路88号远洋城逸山别墅24幢（2押）</t>
  </si>
  <si>
    <t>别墅</t>
  </si>
  <si>
    <t>已判决，待法院录入系统生效后申请执行。</t>
  </si>
  <si>
    <t>中山市东区兴文路88号远洋城逸山别墅24幢（1押）</t>
  </si>
  <si>
    <t>中山市达进电子有限公司</t>
  </si>
  <si>
    <t>广东达进电子科技有限公司、达进电路版国际有限公司</t>
  </si>
  <si>
    <t>中山市三角镇高平村、中山市三角镇高平大道98号</t>
  </si>
  <si>
    <t>66666.7、65999.7</t>
  </si>
  <si>
    <t>58015.4、已出证房产建筑面积52412.43平方米，新建未出证房产建筑面积120512.09平方米</t>
  </si>
  <si>
    <t>工业厂房</t>
  </si>
  <si>
    <t>二审已判决，近期申请执行</t>
  </si>
  <si>
    <t>广东达进电子科技有限公司</t>
  </si>
  <si>
    <t>达进东方（扬州）投资有限公司 、中华银科技控股有限公司、中山市达进电子有限公司</t>
  </si>
  <si>
    <t>中山市三角镇高平大道98号</t>
  </si>
  <si>
    <t>已出证房产建筑面积52412.43平方米，新建未出证房产建筑面积120512.09平方米</t>
  </si>
  <si>
    <t>中华银科技控股有限公司、深圳市达进臻和实业有限公司、达进东方（扬州）投资有限公司、中山市达进电子有限公司</t>
  </si>
  <si>
    <t>中山市三角镇高平村</t>
  </si>
  <si>
    <t>2025.9.9一审开庭审理，等待判决。</t>
  </si>
  <si>
    <t>注：以借据、合同、法院判决等有关法律资料为准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</si>
</sst>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</numFmts>
  <fonts count="27"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6"/>
      <name val="创艺简标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3" applyNumberFormat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3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8" fontId="0" fillId="0" borderId="0" xfId="0" applyNumberFormat="1" applyFill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tabSelected="1" workbookViewId="0">
      <pane xSplit="3" ySplit="3" topLeftCell="D9" activePane="bottomRight" state="frozen"/>
      <selection/>
      <selection pane="topRight"/>
      <selection pane="bottomLeft"/>
      <selection pane="bottomRight" activeCell="D31" sqref="D31"/>
    </sheetView>
  </sheetViews>
  <sheetFormatPr defaultColWidth="10" defaultRowHeight="16.5" customHeight="1"/>
  <cols>
    <col min="1" max="1" width="3.125" style="3" customWidth="1"/>
    <col min="2" max="2" width="15" style="3" customWidth="1"/>
    <col min="3" max="3" width="14.5" style="3" customWidth="1"/>
    <col min="4" max="4" width="12.25" style="3" customWidth="1"/>
    <col min="5" max="5" width="11.125" style="3" customWidth="1"/>
    <col min="6" max="6" width="10.125" style="3"/>
    <col min="7" max="7" width="13.25" style="3" customWidth="1"/>
    <col min="8" max="8" width="20.625" style="3" customWidth="1"/>
    <col min="9" max="9" width="14" style="3" customWidth="1"/>
    <col min="10" max="10" width="47.5" style="3" customWidth="1"/>
    <col min="11" max="11" width="19.875" style="3" customWidth="1"/>
    <col min="12" max="12" width="20.625" style="3" customWidth="1"/>
    <col min="13" max="13" width="10" style="3"/>
    <col min="14" max="14" width="13.125" style="3" customWidth="1"/>
    <col min="15" max="15" width="17.75" style="3" customWidth="1"/>
    <col min="16" max="16" width="41.125" style="3" customWidth="1"/>
    <col min="17" max="17" width="18" style="3" customWidth="1"/>
    <col min="18" max="16384" width="10" style="3"/>
  </cols>
  <sheetData>
    <row r="1" customHeight="1" spans="2:16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95.25" customHeight="1" spans="1:16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="2" customFormat="1" ht="69" customHeight="1" spans="1:16">
      <c r="A4" s="8">
        <v>1</v>
      </c>
      <c r="B4" s="9" t="s">
        <v>17</v>
      </c>
      <c r="C4" s="10">
        <v>3000000</v>
      </c>
      <c r="D4" s="11">
        <v>222947.39</v>
      </c>
      <c r="E4" s="11">
        <v>0</v>
      </c>
      <c r="F4" s="12">
        <v>5000</v>
      </c>
      <c r="G4" s="11">
        <f>C4+D4+E4+F4</f>
        <v>3227947.39</v>
      </c>
      <c r="H4" s="9" t="s">
        <v>18</v>
      </c>
      <c r="I4" s="9" t="s">
        <v>19</v>
      </c>
      <c r="J4" s="9" t="s">
        <v>20</v>
      </c>
      <c r="K4" s="9" t="s">
        <v>21</v>
      </c>
      <c r="L4" s="9" t="s">
        <v>22</v>
      </c>
      <c r="M4" s="9" t="s">
        <v>23</v>
      </c>
      <c r="N4" s="9" t="s">
        <v>24</v>
      </c>
      <c r="O4" s="20" t="s">
        <v>25</v>
      </c>
      <c r="P4" s="20" t="s">
        <v>26</v>
      </c>
    </row>
    <row r="5" s="2" customFormat="1" ht="30" customHeight="1" spans="1:16">
      <c r="A5" s="13">
        <v>2</v>
      </c>
      <c r="B5" s="13" t="s">
        <v>27</v>
      </c>
      <c r="C5" s="10">
        <v>12000000</v>
      </c>
      <c r="D5" s="14">
        <v>5843162.33</v>
      </c>
      <c r="E5" s="14">
        <v>2763600</v>
      </c>
      <c r="F5" s="14">
        <v>88168</v>
      </c>
      <c r="G5" s="14">
        <f>C5+C6+D5+E5+F5</f>
        <v>32694930.33</v>
      </c>
      <c r="H5" s="15" t="s">
        <v>28</v>
      </c>
      <c r="I5" s="13" t="s">
        <v>29</v>
      </c>
      <c r="J5" s="13" t="s">
        <v>30</v>
      </c>
      <c r="K5" s="13">
        <v>1946</v>
      </c>
      <c r="L5" s="13">
        <v>4111.67</v>
      </c>
      <c r="M5" s="13" t="s">
        <v>31</v>
      </c>
      <c r="N5" s="29" t="s">
        <v>32</v>
      </c>
      <c r="O5" s="24" t="s">
        <v>33</v>
      </c>
      <c r="P5" s="20"/>
    </row>
    <row r="6" s="2" customFormat="1" ht="30" customHeight="1" spans="1:16">
      <c r="A6" s="8"/>
      <c r="B6" s="8"/>
      <c r="C6" s="10">
        <v>12000000</v>
      </c>
      <c r="D6" s="16"/>
      <c r="E6" s="16"/>
      <c r="F6" s="16"/>
      <c r="G6" s="16"/>
      <c r="H6" s="17"/>
      <c r="I6" s="8"/>
      <c r="J6" s="8"/>
      <c r="K6" s="8"/>
      <c r="L6" s="8"/>
      <c r="M6" s="8"/>
      <c r="N6" s="30"/>
      <c r="O6" s="25"/>
      <c r="P6" s="20"/>
    </row>
    <row r="7" s="2" customFormat="1" ht="90" customHeight="1" spans="1:16">
      <c r="A7" s="8">
        <v>3</v>
      </c>
      <c r="B7" s="9" t="s">
        <v>34</v>
      </c>
      <c r="C7" s="10">
        <v>6912000</v>
      </c>
      <c r="D7" s="11">
        <v>194399.42</v>
      </c>
      <c r="E7" s="11">
        <v>0</v>
      </c>
      <c r="F7" s="11">
        <v>0</v>
      </c>
      <c r="G7" s="11">
        <f t="shared" ref="G7:G9" si="0">C7+D7+E7+F7</f>
        <v>7106399.42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  <c r="O7" s="20" t="s">
        <v>42</v>
      </c>
      <c r="P7" s="20"/>
    </row>
    <row r="8" s="2" customFormat="1" ht="93" customHeight="1" spans="1:16">
      <c r="A8" s="8">
        <v>4</v>
      </c>
      <c r="B8" s="9" t="s">
        <v>43</v>
      </c>
      <c r="C8" s="10">
        <v>2925000</v>
      </c>
      <c r="D8" s="11">
        <v>111437.73</v>
      </c>
      <c r="E8" s="11">
        <v>0</v>
      </c>
      <c r="F8" s="11">
        <v>0</v>
      </c>
      <c r="G8" s="11">
        <f t="shared" si="0"/>
        <v>3036437.73</v>
      </c>
      <c r="H8" s="9" t="s">
        <v>44</v>
      </c>
      <c r="I8" s="9" t="s">
        <v>45</v>
      </c>
      <c r="J8" s="9" t="s">
        <v>46</v>
      </c>
      <c r="K8" s="9" t="s">
        <v>47</v>
      </c>
      <c r="L8" s="9" t="s">
        <v>48</v>
      </c>
      <c r="M8" s="9" t="s">
        <v>49</v>
      </c>
      <c r="N8" s="9" t="s">
        <v>50</v>
      </c>
      <c r="O8" s="20" t="s">
        <v>51</v>
      </c>
      <c r="P8" s="20"/>
    </row>
    <row r="9" s="2" customFormat="1" ht="66" customHeight="1" spans="1:16">
      <c r="A9" s="8">
        <v>5</v>
      </c>
      <c r="B9" s="9" t="s">
        <v>52</v>
      </c>
      <c r="C9" s="10">
        <v>5770336.5</v>
      </c>
      <c r="D9" s="14">
        <v>452297.42</v>
      </c>
      <c r="E9" s="14">
        <v>0</v>
      </c>
      <c r="F9" s="14">
        <v>53894</v>
      </c>
      <c r="G9" s="14">
        <f t="shared" si="0"/>
        <v>6276527.92</v>
      </c>
      <c r="H9" s="18" t="s">
        <v>53</v>
      </c>
      <c r="I9" s="18" t="s">
        <v>54</v>
      </c>
      <c r="J9" s="18" t="s">
        <v>55</v>
      </c>
      <c r="K9" s="18">
        <v>233</v>
      </c>
      <c r="L9" s="18">
        <v>1476.79</v>
      </c>
      <c r="M9" s="18" t="s">
        <v>40</v>
      </c>
      <c r="N9" s="18" t="s">
        <v>56</v>
      </c>
      <c r="O9" s="20" t="s">
        <v>57</v>
      </c>
      <c r="P9" s="6"/>
    </row>
    <row r="10" s="2" customFormat="1" ht="42" customHeight="1" spans="1:16">
      <c r="A10" s="13">
        <v>6</v>
      </c>
      <c r="B10" s="13" t="s">
        <v>58</v>
      </c>
      <c r="C10" s="19">
        <v>1400000</v>
      </c>
      <c r="D10" s="11">
        <v>37915.74</v>
      </c>
      <c r="E10" s="11">
        <v>0</v>
      </c>
      <c r="F10" s="11">
        <v>0</v>
      </c>
      <c r="G10" s="14">
        <f t="shared" ref="G10:G13" si="1">C10+D10+E10+F10</f>
        <v>1437915.74</v>
      </c>
      <c r="H10" s="20" t="s">
        <v>59</v>
      </c>
      <c r="I10" s="20" t="s">
        <v>60</v>
      </c>
      <c r="J10" s="20" t="s">
        <v>61</v>
      </c>
      <c r="K10" s="20">
        <v>132.1</v>
      </c>
      <c r="L10" s="20">
        <v>291.94</v>
      </c>
      <c r="M10" s="20" t="s">
        <v>62</v>
      </c>
      <c r="N10" s="20" t="s">
        <v>50</v>
      </c>
      <c r="O10" s="24" t="s">
        <v>42</v>
      </c>
      <c r="P10" s="31"/>
    </row>
    <row r="11" s="2" customFormat="1" ht="43" customHeight="1" spans="1:16">
      <c r="A11" s="21"/>
      <c r="B11" s="21"/>
      <c r="C11" s="19">
        <v>1000000</v>
      </c>
      <c r="D11" s="11">
        <v>26843.72</v>
      </c>
      <c r="E11" s="11">
        <v>0</v>
      </c>
      <c r="F11" s="11">
        <v>0</v>
      </c>
      <c r="G11" s="14">
        <f t="shared" si="1"/>
        <v>1026843.72</v>
      </c>
      <c r="H11" s="20" t="s">
        <v>63</v>
      </c>
      <c r="I11" s="20" t="s">
        <v>64</v>
      </c>
      <c r="J11" s="20" t="s">
        <v>65</v>
      </c>
      <c r="K11" s="20">
        <v>22.64</v>
      </c>
      <c r="L11" s="20">
        <v>143.03</v>
      </c>
      <c r="M11" s="20" t="s">
        <v>49</v>
      </c>
      <c r="N11" s="20" t="s">
        <v>50</v>
      </c>
      <c r="O11" s="32"/>
      <c r="P11" s="33"/>
    </row>
    <row r="12" s="2" customFormat="1" ht="45" customHeight="1" spans="1:16">
      <c r="A12" s="21"/>
      <c r="B12" s="21"/>
      <c r="C12" s="19">
        <v>1105000</v>
      </c>
      <c r="D12" s="11">
        <v>34274.89</v>
      </c>
      <c r="E12" s="11">
        <v>0</v>
      </c>
      <c r="F12" s="11">
        <v>0</v>
      </c>
      <c r="G12" s="14">
        <f t="shared" si="1"/>
        <v>1139274.89</v>
      </c>
      <c r="H12" s="20" t="s">
        <v>66</v>
      </c>
      <c r="I12" s="20" t="s">
        <v>64</v>
      </c>
      <c r="J12" s="20" t="s">
        <v>67</v>
      </c>
      <c r="K12" s="20">
        <v>22.64</v>
      </c>
      <c r="L12" s="20">
        <v>143.03</v>
      </c>
      <c r="M12" s="20" t="s">
        <v>49</v>
      </c>
      <c r="N12" s="20" t="s">
        <v>50</v>
      </c>
      <c r="O12" s="32"/>
      <c r="P12" s="33"/>
    </row>
    <row r="13" s="2" customFormat="1" ht="46" customHeight="1" spans="1:16">
      <c r="A13" s="8"/>
      <c r="B13" s="8"/>
      <c r="C13" s="19">
        <v>592186.33</v>
      </c>
      <c r="D13" s="11">
        <v>18342</v>
      </c>
      <c r="E13" s="11">
        <v>0</v>
      </c>
      <c r="F13" s="11">
        <v>0</v>
      </c>
      <c r="G13" s="14">
        <f t="shared" si="1"/>
        <v>610528.33</v>
      </c>
      <c r="H13" s="20" t="s">
        <v>66</v>
      </c>
      <c r="I13" s="20" t="s">
        <v>68</v>
      </c>
      <c r="J13" s="20" t="s">
        <v>68</v>
      </c>
      <c r="K13" s="20" t="s">
        <v>68</v>
      </c>
      <c r="L13" s="20" t="s">
        <v>68</v>
      </c>
      <c r="M13" s="20" t="s">
        <v>68</v>
      </c>
      <c r="N13" s="20" t="s">
        <v>68</v>
      </c>
      <c r="O13" s="25"/>
      <c r="P13" s="33"/>
    </row>
    <row r="14" s="2" customFormat="1" ht="30" customHeight="1" spans="1:16">
      <c r="A14" s="13">
        <v>7</v>
      </c>
      <c r="B14" s="13" t="s">
        <v>69</v>
      </c>
      <c r="C14" s="10">
        <v>4999603.67</v>
      </c>
      <c r="D14" s="14">
        <v>12336916.77</v>
      </c>
      <c r="E14" s="14">
        <v>0</v>
      </c>
      <c r="F14" s="14">
        <v>84303</v>
      </c>
      <c r="G14" s="14">
        <f>C14+C15+D14+E14+F14</f>
        <v>24420377.44</v>
      </c>
      <c r="H14" s="22" t="s">
        <v>70</v>
      </c>
      <c r="I14" s="34" t="s">
        <v>71</v>
      </c>
      <c r="J14" s="34" t="s">
        <v>72</v>
      </c>
      <c r="K14" s="34">
        <v>6350.6</v>
      </c>
      <c r="L14" s="34" t="s">
        <v>68</v>
      </c>
      <c r="M14" s="21" t="s">
        <v>73</v>
      </c>
      <c r="N14" s="35" t="s">
        <v>74</v>
      </c>
      <c r="O14" s="24" t="s">
        <v>33</v>
      </c>
      <c r="P14" s="20"/>
    </row>
    <row r="15" s="2" customFormat="1" ht="30" customHeight="1" spans="1:16">
      <c r="A15" s="8"/>
      <c r="B15" s="8"/>
      <c r="C15" s="10">
        <v>6999554</v>
      </c>
      <c r="D15" s="16"/>
      <c r="E15" s="16"/>
      <c r="F15" s="16"/>
      <c r="G15" s="16"/>
      <c r="H15" s="23"/>
      <c r="I15" s="21"/>
      <c r="J15" s="8"/>
      <c r="K15" s="8"/>
      <c r="L15" s="8"/>
      <c r="M15" s="8"/>
      <c r="N15" s="30"/>
      <c r="O15" s="25"/>
      <c r="P15" s="20"/>
    </row>
    <row r="16" s="2" customFormat="1" ht="30" customHeight="1" spans="1:16">
      <c r="A16" s="13">
        <v>8</v>
      </c>
      <c r="B16" s="13" t="s">
        <v>75</v>
      </c>
      <c r="C16" s="10">
        <v>5549402.7</v>
      </c>
      <c r="D16" s="16">
        <v>431919.51</v>
      </c>
      <c r="E16" s="16">
        <v>0</v>
      </c>
      <c r="F16" s="16">
        <v>30601</v>
      </c>
      <c r="G16" s="16">
        <f t="shared" ref="G16:G17" si="2">C16+D16+E16+F16</f>
        <v>6011923.21</v>
      </c>
      <c r="H16" s="24" t="s">
        <v>76</v>
      </c>
      <c r="I16" s="24" t="s">
        <v>77</v>
      </c>
      <c r="J16" s="9" t="s">
        <v>78</v>
      </c>
      <c r="K16" s="13">
        <v>722.8</v>
      </c>
      <c r="L16" s="13">
        <v>549.47</v>
      </c>
      <c r="M16" s="13" t="s">
        <v>79</v>
      </c>
      <c r="N16" s="29" t="s">
        <v>50</v>
      </c>
      <c r="O16" s="24" t="s">
        <v>80</v>
      </c>
      <c r="P16" s="20"/>
    </row>
    <row r="17" s="2" customFormat="1" ht="30" customHeight="1" spans="1:16">
      <c r="A17" s="8"/>
      <c r="B17" s="8"/>
      <c r="C17" s="10">
        <v>9250000</v>
      </c>
      <c r="D17" s="16">
        <v>485609.28</v>
      </c>
      <c r="E17" s="16">
        <v>0</v>
      </c>
      <c r="F17" s="16">
        <v>43595</v>
      </c>
      <c r="G17" s="16">
        <f t="shared" si="2"/>
        <v>9779204.28</v>
      </c>
      <c r="H17" s="25"/>
      <c r="I17" s="32"/>
      <c r="J17" s="18" t="s">
        <v>81</v>
      </c>
      <c r="K17" s="8"/>
      <c r="L17" s="8"/>
      <c r="M17" s="8"/>
      <c r="N17" s="30"/>
      <c r="O17" s="25"/>
      <c r="P17" s="20"/>
    </row>
    <row r="18" s="2" customFormat="1" ht="30" customHeight="1" spans="1:16">
      <c r="A18" s="13">
        <v>9</v>
      </c>
      <c r="B18" s="13" t="s">
        <v>82</v>
      </c>
      <c r="C18" s="19">
        <v>42789656.53</v>
      </c>
      <c r="D18" s="14">
        <v>12712311.15</v>
      </c>
      <c r="E18" s="14">
        <v>950613.29</v>
      </c>
      <c r="F18" s="14">
        <v>712845</v>
      </c>
      <c r="G18" s="14">
        <f>C18+C19+D18+E18+F18</f>
        <v>146865425.97</v>
      </c>
      <c r="H18" s="22" t="s">
        <v>83</v>
      </c>
      <c r="I18" s="13" t="s">
        <v>82</v>
      </c>
      <c r="J18" s="13" t="s">
        <v>84</v>
      </c>
      <c r="K18" s="13" t="s">
        <v>85</v>
      </c>
      <c r="L18" s="13" t="s">
        <v>86</v>
      </c>
      <c r="M18" s="13" t="s">
        <v>87</v>
      </c>
      <c r="N18" s="29" t="s">
        <v>87</v>
      </c>
      <c r="O18" s="24" t="s">
        <v>88</v>
      </c>
      <c r="P18" s="20"/>
    </row>
    <row r="19" s="2" customFormat="1" ht="30" customHeight="1" spans="1:16">
      <c r="A19" s="8"/>
      <c r="B19" s="8"/>
      <c r="C19" s="19">
        <v>89700000</v>
      </c>
      <c r="D19" s="16"/>
      <c r="E19" s="16"/>
      <c r="F19" s="16"/>
      <c r="G19" s="16"/>
      <c r="H19" s="26"/>
      <c r="I19" s="8"/>
      <c r="J19" s="8"/>
      <c r="K19" s="8"/>
      <c r="L19" s="8"/>
      <c r="M19" s="8"/>
      <c r="N19" s="30"/>
      <c r="O19" s="25"/>
      <c r="P19" s="20"/>
    </row>
    <row r="20" s="2" customFormat="1" ht="31" customHeight="1" spans="1:16">
      <c r="A20" s="13">
        <v>10</v>
      </c>
      <c r="B20" s="13" t="s">
        <v>89</v>
      </c>
      <c r="C20" s="10">
        <v>65000000</v>
      </c>
      <c r="D20" s="11">
        <v>5070731.31</v>
      </c>
      <c r="E20" s="11">
        <v>466375</v>
      </c>
      <c r="F20" s="11">
        <v>368003</v>
      </c>
      <c r="G20" s="11">
        <f t="shared" ref="G20:G23" si="3">C20+D20+E20+F20</f>
        <v>70905109.31</v>
      </c>
      <c r="H20" s="24" t="s">
        <v>90</v>
      </c>
      <c r="I20" s="32" t="s">
        <v>82</v>
      </c>
      <c r="J20" s="23" t="s">
        <v>91</v>
      </c>
      <c r="K20" s="13">
        <v>65999.7</v>
      </c>
      <c r="L20" s="13" t="s">
        <v>92</v>
      </c>
      <c r="M20" s="13" t="s">
        <v>87</v>
      </c>
      <c r="N20" s="29" t="s">
        <v>87</v>
      </c>
      <c r="O20" s="20" t="s">
        <v>88</v>
      </c>
      <c r="P20" s="20"/>
    </row>
    <row r="21" s="2" customFormat="1" ht="31" customHeight="1" spans="1:16">
      <c r="A21" s="21"/>
      <c r="B21" s="21"/>
      <c r="C21" s="10">
        <v>55000000</v>
      </c>
      <c r="D21" s="11">
        <v>14780336.17</v>
      </c>
      <c r="E21" s="11">
        <v>394625</v>
      </c>
      <c r="F21" s="11">
        <v>333806</v>
      </c>
      <c r="G21" s="11">
        <f t="shared" si="3"/>
        <v>70508767.17</v>
      </c>
      <c r="H21" s="25"/>
      <c r="I21" s="25"/>
      <c r="J21" s="17"/>
      <c r="K21" s="8"/>
      <c r="L21" s="8"/>
      <c r="M21" s="8"/>
      <c r="N21" s="30"/>
      <c r="O21" s="20" t="s">
        <v>88</v>
      </c>
      <c r="P21" s="20"/>
    </row>
    <row r="22" s="2" customFormat="1" ht="31" customHeight="1" spans="1:16">
      <c r="A22" s="21"/>
      <c r="B22" s="21"/>
      <c r="C22" s="10">
        <v>60000000</v>
      </c>
      <c r="D22" s="11">
        <v>5335094.67</v>
      </c>
      <c r="E22" s="11">
        <v>514500</v>
      </c>
      <c r="F22" s="11">
        <v>344160</v>
      </c>
      <c r="G22" s="11">
        <f t="shared" si="3"/>
        <v>66193754.67</v>
      </c>
      <c r="H22" s="23" t="s">
        <v>93</v>
      </c>
      <c r="I22" s="21" t="s">
        <v>82</v>
      </c>
      <c r="J22" s="13" t="s">
        <v>94</v>
      </c>
      <c r="K22" s="13">
        <v>66666.7</v>
      </c>
      <c r="L22" s="13">
        <v>58015.4</v>
      </c>
      <c r="M22" s="13" t="s">
        <v>87</v>
      </c>
      <c r="N22" s="29" t="s">
        <v>87</v>
      </c>
      <c r="O22" s="20" t="s">
        <v>88</v>
      </c>
      <c r="P22" s="20"/>
    </row>
    <row r="23" s="2" customFormat="1" ht="31" customHeight="1" spans="1:16">
      <c r="A23" s="8"/>
      <c r="B23" s="8"/>
      <c r="C23" s="10">
        <v>18373824.33</v>
      </c>
      <c r="D23" s="11">
        <v>6201453.04</v>
      </c>
      <c r="E23" s="11">
        <v>0</v>
      </c>
      <c r="F23" s="11">
        <v>144478</v>
      </c>
      <c r="G23" s="11">
        <f t="shared" si="3"/>
        <v>24719755.37</v>
      </c>
      <c r="H23" s="17"/>
      <c r="I23" s="8"/>
      <c r="J23" s="8"/>
      <c r="K23" s="8"/>
      <c r="L23" s="8"/>
      <c r="M23" s="8"/>
      <c r="N23" s="30"/>
      <c r="O23" s="20" t="s">
        <v>95</v>
      </c>
      <c r="P23" s="20"/>
    </row>
    <row r="24" s="1" customFormat="1" customHeight="1" spans="1:16">
      <c r="A24" s="27" t="s">
        <v>96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6" customHeight="1" spans="3:3">
      <c r="C26" s="28"/>
    </row>
  </sheetData>
  <autoFilter xmlns:etc="http://www.wps.cn/officeDocument/2017/etCustomData" ref="A3:Q24" etc:filterBottomFollowUsedRange="0">
    <extLst/>
  </autoFilter>
  <mergeCells count="76">
    <mergeCell ref="A2:P2"/>
    <mergeCell ref="A24:P24"/>
    <mergeCell ref="A5:A6"/>
    <mergeCell ref="A10:A13"/>
    <mergeCell ref="A14:A15"/>
    <mergeCell ref="A16:A17"/>
    <mergeCell ref="A18:A19"/>
    <mergeCell ref="A20:A23"/>
    <mergeCell ref="B5:B6"/>
    <mergeCell ref="B10:B13"/>
    <mergeCell ref="B14:B15"/>
    <mergeCell ref="B16:B17"/>
    <mergeCell ref="B18:B19"/>
    <mergeCell ref="B20:B23"/>
    <mergeCell ref="D5:D6"/>
    <mergeCell ref="D14:D15"/>
    <mergeCell ref="D18:D19"/>
    <mergeCell ref="E5:E6"/>
    <mergeCell ref="E14:E15"/>
    <mergeCell ref="E18:E19"/>
    <mergeCell ref="F5:F6"/>
    <mergeCell ref="F14:F15"/>
    <mergeCell ref="F18:F19"/>
    <mergeCell ref="G5:G6"/>
    <mergeCell ref="G14:G15"/>
    <mergeCell ref="G18:G19"/>
    <mergeCell ref="H5:H6"/>
    <mergeCell ref="H14:H15"/>
    <mergeCell ref="H16:H17"/>
    <mergeCell ref="H18:H19"/>
    <mergeCell ref="H20:H21"/>
    <mergeCell ref="H22:H23"/>
    <mergeCell ref="I5:I6"/>
    <mergeCell ref="I14:I15"/>
    <mergeCell ref="I16:I17"/>
    <mergeCell ref="I18:I19"/>
    <mergeCell ref="I20:I21"/>
    <mergeCell ref="I22:I23"/>
    <mergeCell ref="J5:J6"/>
    <mergeCell ref="J14:J15"/>
    <mergeCell ref="J18:J19"/>
    <mergeCell ref="J20:J21"/>
    <mergeCell ref="J22:J23"/>
    <mergeCell ref="K5:K6"/>
    <mergeCell ref="K14:K15"/>
    <mergeCell ref="K16:K17"/>
    <mergeCell ref="K18:K19"/>
    <mergeCell ref="K20:K21"/>
    <mergeCell ref="K22:K23"/>
    <mergeCell ref="L5:L6"/>
    <mergeCell ref="L14:L15"/>
    <mergeCell ref="L16:L17"/>
    <mergeCell ref="L18:L19"/>
    <mergeCell ref="L20:L21"/>
    <mergeCell ref="L22:L23"/>
    <mergeCell ref="M5:M6"/>
    <mergeCell ref="M14:M15"/>
    <mergeCell ref="M16:M17"/>
    <mergeCell ref="M18:M19"/>
    <mergeCell ref="M20:M21"/>
    <mergeCell ref="M22:M23"/>
    <mergeCell ref="N5:N6"/>
    <mergeCell ref="N14:N15"/>
    <mergeCell ref="N16:N17"/>
    <mergeCell ref="N18:N19"/>
    <mergeCell ref="N20:N21"/>
    <mergeCell ref="N22:N23"/>
    <mergeCell ref="O5:O6"/>
    <mergeCell ref="O10:O13"/>
    <mergeCell ref="O14:O15"/>
    <mergeCell ref="O16:O17"/>
    <mergeCell ref="O18:O19"/>
    <mergeCell ref="P5:P6"/>
    <mergeCell ref="P14:P15"/>
    <mergeCell ref="P16:P17"/>
    <mergeCell ref="P18:P19"/>
  </mergeCells>
  <pageMargins left="0.7" right="0.7" top="0.75" bottom="0.75" header="0.3" footer="0.3"/>
  <pageSetup paperSize="8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陈滢</cp:lastModifiedBy>
  <dcterms:created xsi:type="dcterms:W3CDTF">2006-09-16T00:00:00Z</dcterms:created>
  <dcterms:modified xsi:type="dcterms:W3CDTF">2025-10-24T07:26:10Z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9D8B3B2B9837450CB79EE7E477C8312C</vt:lpwstr>
  </property>
  <property fmtid="{D5CDD505-2E9C-101B-9397-08002B2CF9AE}" pid="3" name="KSOProductBuildVer">
    <vt:lpwstr>2052-12.1.0.20305</vt:lpwstr>
  </property>
</Properties>
</file>