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bookViews>
    <workbookView windowWidth="27945" windowHeight="11925" tabRatio="957" activeTab="1"/>
  </bookViews>
  <sheets>
    <sheet name="报价说明" sheetId="57" r:id="rId1"/>
    <sheet name="报价表" sheetId="43" r:id="rId2"/>
  </sheets>
  <definedNames>
    <definedName name="_xlnm._FilterDatabase" localSheetId="1" hidden="1">报价表!$2:$32</definedName>
    <definedName name="_xlnm.Print_Area" localSheetId="1">报价表!$A$1:$P$34</definedName>
    <definedName name="_xlnm.Print_Titles" localSheetId="1">报价表!$1:$2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<sst xmlns="http://schemas.openxmlformats.org/spreadsheetml/2006/main" count="168" uniqueCount="83">
  <si>
    <t>安纳班纳深圳酒店员工制服采购报价说明</t>
  </si>
  <si>
    <t>1.全费用综合单价报价包括但不限于完成本合同全部工作所需要的所有的服务费、交通费、差旅费、食宿费、通信费、快递费、图纸费、打印费、管理费、国家法定节假日加班费、员工奖励费、利润、风险承担、税费等与本合同内容有关的一切费用；全费用综合单价固定，且不因市场价格涨落、人员工资、福利调整以及汇率等任何原因调整。</t>
  </si>
  <si>
    <t>3.设计费单价和制作费单价作为采购人在后续采购中的支付依据，若不涉及二次设计的，按成交供应商制作费报价单价进行结算。</t>
  </si>
  <si>
    <t>4.含税合价=数量×全费用综合单价，全费用综合单价=设计费单价+制作费单价。</t>
  </si>
  <si>
    <t>5.结算方式：（1）最终结算价款按照实际安装完成最终验收合格的数量按实结算。（2）若遇政策性调整增值税税率的，全费用综合单价中的增值税税率及暂定含税总价相应同步调整，结算价款调整公式如下：最终结算价款=实际安装验收合格的数量*全费用综合单价/（1+原合同中标增值税税率）*（1+当期政府规定执行的增值税税率）。</t>
  </si>
  <si>
    <t>6.报价清单外形尺寸/项目特征栏需放入本次设计方案选定图片。</t>
  </si>
  <si>
    <t>安纳班纳深圳酒店员工制服采购报价清单</t>
  </si>
  <si>
    <t>序号</t>
  </si>
  <si>
    <t>岗位</t>
  </si>
  <si>
    <t>分部分项名称</t>
  </si>
  <si>
    <t>外形尺寸/项目特征</t>
  </si>
  <si>
    <t>规格尺寸
(W*D*H)(MM)</t>
  </si>
  <si>
    <t>材质</t>
  </si>
  <si>
    <t>品牌</t>
  </si>
  <si>
    <t>产地</t>
  </si>
  <si>
    <t>单位</t>
  </si>
  <si>
    <t>数量</t>
  </si>
  <si>
    <t>全费用综合单价</t>
  </si>
  <si>
    <t>设计费单价</t>
  </si>
  <si>
    <t>制作费单价</t>
  </si>
  <si>
    <t>含税合价</t>
  </si>
  <si>
    <t>备注</t>
  </si>
  <si>
    <t>总经理</t>
  </si>
  <si>
    <t>夏款</t>
  </si>
  <si>
    <t>自行提供设计意向方案图片</t>
  </si>
  <si>
    <t>半里西装+西裤+衬衣+领带</t>
  </si>
  <si>
    <t>西装、裤子：80%毛16.5%涤3%桑蚕丝0.5%导电丝
衬衣：100%全棉，液氨免烫
领带：100%南韩丝</t>
  </si>
  <si>
    <t>套</t>
  </si>
  <si>
    <t>冬款通用防寒服</t>
  </si>
  <si>
    <t>通用防寒服（可拆内胆）</t>
  </si>
  <si>
    <t>外衣防水材质100%涤，内胆羽绒充绒量100g</t>
  </si>
  <si>
    <t>件</t>
  </si>
  <si>
    <t>男皮鞋</t>
  </si>
  <si>
    <t>黑色男皮鞋，头层软皮，一级猪里皮内里，滑耐磨100%橡胶软底</t>
  </si>
  <si>
    <t>双</t>
  </si>
  <si>
    <t>高管级</t>
  </si>
  <si>
    <t>餐饮总监
收益副总
服务副总</t>
  </si>
  <si>
    <t>半里西装+西裤或西裙+衬衣+领带</t>
  </si>
  <si>
    <t>男/女皮鞋</t>
  </si>
  <si>
    <t>头层软皮，一级猪里皮内里，滑耐磨100%橡胶软底</t>
  </si>
  <si>
    <t>餐饮部</t>
  </si>
  <si>
    <t>餐厅领班 2人
厅面服务员 4人</t>
  </si>
  <si>
    <t>春夏款</t>
  </si>
  <si>
    <t>上衣+裤+围裙</t>
  </si>
  <si>
    <t>T恤：速干面料，97%涤3%氨纶
裤：67%再生纤维31%涤2%氨纶
围裙：35%棉65%涤</t>
  </si>
  <si>
    <t>冬款</t>
  </si>
  <si>
    <t>吧台领班 1人吧台服务员 1人</t>
  </si>
  <si>
    <t>T恤+马甲+裤+帽子</t>
  </si>
  <si>
    <t>T恤：速干面料，97%涤3%氨纶
裤、马甲：67%再生纤维31%涤2%氨纶</t>
  </si>
  <si>
    <t>餐厅/吧台</t>
  </si>
  <si>
    <t>男/女 小白鞋</t>
  </si>
  <si>
    <t>中餐总厨 1人
西餐主厨 1人
二厨 1人
三厨 4人
助厨 5人
厨工 4人</t>
  </si>
  <si>
    <t>四季款</t>
  </si>
  <si>
    <t>上衣、围裙：35%棉65%涤
厨裤：100%涤</t>
  </si>
  <si>
    <t>厨师专用鞋</t>
  </si>
  <si>
    <t>鞋面：黑色荔枝纹皮料  
透气纱网布 ，防滑橡胶底带钢头  防砸耐油功能，黑色常规大头鞋</t>
  </si>
  <si>
    <t>行政综合 1人
销售经理 1人
销售助理 2人
前厅经理 1人
前厅主管 1人
客房经理 1人
客房主管 1人
餐厅经理 1人
餐厅主管 1人
吧台主管 1人</t>
  </si>
  <si>
    <t>西装、西裤:50%毛48%涤2%氨纶
衬衣:100%人棉</t>
  </si>
  <si>
    <t>前厅部</t>
  </si>
  <si>
    <t>礼宾领班 1人
礼宾员 3人</t>
  </si>
  <si>
    <t>外套+马甲+衬衣+裤</t>
  </si>
  <si>
    <t>马甲、裤：时装料，65%聚酯纤维33%粘胶2%氨纶</t>
  </si>
  <si>
    <t>时尚男皮鞋</t>
  </si>
  <si>
    <t>头层软皮，时尚白色拼棕，一级猪里皮内里，滑耐磨100%橡胶软底</t>
  </si>
  <si>
    <t>前台接待 4人
康健助理 1人
康健领班 1人</t>
  </si>
  <si>
    <t>男：夹克+T恤+裤
女：外套+T恤+裙+裤</t>
  </si>
  <si>
    <t>外套、裤、裙、T恤：运动专用速干料，97%涤3%氨纶</t>
  </si>
  <si>
    <t>房务部</t>
  </si>
  <si>
    <t>客房领班 3人
客房服务员 6人
PA服务员 4人
园艺服务员 1人</t>
  </si>
  <si>
    <t>上衣+裤</t>
  </si>
  <si>
    <t>T恤：60%棉37%涤3%氨纶
裤：100%涤</t>
  </si>
  <si>
    <t>男/女 黑色平底软皮鞋</t>
  </si>
  <si>
    <t>工程经理 1人
工程维修 1人</t>
  </si>
  <si>
    <t>防静电衬衣+裤</t>
  </si>
  <si>
    <t>专用防静电面料：35%棉65%涤</t>
  </si>
  <si>
    <t>防静电外套+T恤+裤</t>
  </si>
  <si>
    <t>工程专用鞋</t>
  </si>
  <si>
    <t>鞋面：黑色透气纱网布 ，防滑橡胶底带钢头  防砸防滑功能，橡胶绝缘底</t>
  </si>
  <si>
    <t>销售部</t>
  </si>
  <si>
    <t>冬装</t>
  </si>
  <si>
    <t>大衣</t>
  </si>
  <si>
    <t>70%羊毛30%涤</t>
  </si>
  <si>
    <t>含税总造价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</si>
</sst>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7">
    <font>
      <sz val="11"/>
      <color theme="1"/>
      <name val="等线"/>
      <charset val="134"/>
      <scheme val="minor"/>
    </font>
    <font>
      <sz val="10"/>
      <color theme="1"/>
      <name val="宋体"/>
      <charset val="134"/>
    </font>
    <font>
      <b/>
      <sz val="10"/>
      <color theme="1"/>
      <name val="宋体"/>
      <charset val="134"/>
    </font>
    <font>
      <sz val="12"/>
      <color theme="1"/>
      <name val="宋体"/>
      <charset val="134"/>
    </font>
    <font>
      <sz val="12"/>
      <color theme="1"/>
      <name val="华文细黑"/>
      <charset val="134"/>
    </font>
    <font>
      <sz val="11"/>
      <color theme="1"/>
      <name val="华文细黑"/>
      <charset val="134"/>
    </font>
    <font>
      <sz val="9"/>
      <color theme="1"/>
      <name val="华文细黑"/>
      <charset val="134"/>
    </font>
    <font>
      <b/>
      <sz val="23"/>
      <color theme="1"/>
      <name val="微软雅黑"/>
      <charset val="134"/>
    </font>
    <font>
      <sz val="23"/>
      <color theme="1"/>
      <name val="微软雅黑"/>
      <charset val="134"/>
    </font>
    <font>
      <b/>
      <u/>
      <sz val="20"/>
      <color theme="1"/>
      <name val="等线"/>
      <charset val="134"/>
      <scheme val="minor"/>
    </font>
    <font>
      <sz val="10"/>
      <name val="宋体"/>
      <charset val="134"/>
    </font>
    <font>
      <sz val="10"/>
      <name val="宋体"/>
      <charset val="0"/>
    </font>
    <font>
      <b/>
      <sz val="12"/>
      <color theme="1"/>
      <name val="宋体"/>
      <charset val="134"/>
    </font>
    <font>
      <b/>
      <sz val="18"/>
      <color theme="1"/>
      <name val="等线"/>
      <charset val="134"/>
      <scheme val="minor"/>
    </font>
    <font>
      <sz val="14"/>
      <name val="宋体"/>
      <charset val="134"/>
    </font>
    <font>
      <sz val="12"/>
      <color theme="1"/>
      <name val="仿宋_GB2312"/>
      <charset val="134"/>
    </font>
    <font>
      <u/>
      <sz val="11"/>
      <color rgb="FF0000FF"/>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color theme="1"/>
      <name val="等线"/>
      <charset val="134"/>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3" borderId="13"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4" applyNumberFormat="0" applyFill="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3" fillId="0" borderId="0" applyNumberFormat="0" applyFill="0" applyBorder="0" applyAlignment="0" applyProtection="0">
      <alignment vertical="center"/>
    </xf>
    <xf numFmtId="0" fontId="24" fillId="4" borderId="16" applyNumberFormat="0" applyAlignment="0" applyProtection="0">
      <alignment vertical="center"/>
    </xf>
    <xf numFmtId="0" fontId="25" fillId="5" borderId="17" applyNumberFormat="0" applyAlignment="0" applyProtection="0">
      <alignment vertical="center"/>
    </xf>
    <xf numFmtId="0" fontId="26" fillId="5" borderId="16" applyNumberFormat="0" applyAlignment="0" applyProtection="0">
      <alignment vertical="center"/>
    </xf>
    <xf numFmtId="0" fontId="27" fillId="6" borderId="18" applyNumberFormat="0" applyAlignment="0" applyProtection="0">
      <alignment vertical="center"/>
    </xf>
    <xf numFmtId="0" fontId="28" fillId="0" borderId="19" applyNumberFormat="0" applyFill="0" applyAlignment="0" applyProtection="0">
      <alignment vertical="center"/>
    </xf>
    <xf numFmtId="0" fontId="29" fillId="0" borderId="20"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xf numFmtId="0" fontId="35" fillId="0" borderId="0"/>
    <xf numFmtId="0" fontId="36" fillId="0" borderId="0">
      <alignment vertical="top"/>
    </xf>
  </cellStyleXfs>
  <cellXfs count="45">
    <xf numFmtId="0" fontId="0" fillId="0" borderId="0" xfId="0">
      <alignment vertical="center"/>
    </xf>
    <xf numFmtId="0" fontId="1" fillId="2" borderId="0" xfId="0" applyFont="1" applyFill="1">
      <alignment vertical="center"/>
    </xf>
    <xf numFmtId="0" fontId="2" fillId="2" borderId="0" xfId="0" applyFont="1" applyFill="1" applyAlignment="1">
      <alignment vertical="center" wrapText="1"/>
    </xf>
    <xf numFmtId="0" fontId="3" fillId="2" borderId="0" xfId="0" applyFont="1" applyFill="1">
      <alignment vertical="center"/>
    </xf>
    <xf numFmtId="0" fontId="4" fillId="2" borderId="0" xfId="0" applyFont="1" applyFill="1" applyAlignment="1">
      <alignment horizontal="center" vertical="center"/>
    </xf>
    <xf numFmtId="0" fontId="5" fillId="2" borderId="0" xfId="0" applyFont="1" applyFill="1" applyAlignment="1">
      <alignment horizontal="center" vertical="center" wrapText="1"/>
    </xf>
    <xf numFmtId="0" fontId="6" fillId="2" borderId="0" xfId="0" applyFont="1" applyFill="1" applyAlignment="1">
      <alignment vertical="center" wrapText="1"/>
    </xf>
    <xf numFmtId="176" fontId="4" fillId="2" borderId="0" xfId="0" applyNumberFormat="1" applyFont="1" applyFill="1" applyAlignment="1">
      <alignment horizontal="center" vertical="center"/>
    </xf>
    <xf numFmtId="0" fontId="6" fillId="2" borderId="0" xfId="0" applyFont="1" applyFill="1" applyAlignment="1">
      <alignment horizontal="left" vertical="center" wrapText="1"/>
    </xf>
    <xf numFmtId="0" fontId="5" fillId="2" borderId="0" xfId="0" applyFont="1" applyFill="1">
      <alignment vertical="center"/>
    </xf>
    <xf numFmtId="0" fontId="7" fillId="2" borderId="0" xfId="0" applyFont="1" applyFill="1" applyAlignment="1">
      <alignment horizontal="center" vertical="center"/>
    </xf>
    <xf numFmtId="176" fontId="7" fillId="2" borderId="0" xfId="0" applyNumberFormat="1" applyFont="1" applyFill="1" applyAlignment="1">
      <alignment horizontal="center" vertical="center"/>
    </xf>
    <xf numFmtId="176" fontId="8" fillId="2" borderId="0" xfId="0" applyNumberFormat="1" applyFont="1" applyFill="1" applyAlignment="1">
      <alignment horizontal="center" vertical="center"/>
    </xf>
    <xf numFmtId="0" fontId="9" fillId="2" borderId="0" xfId="6" applyFont="1" applyFill="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176" fontId="2" fillId="2" borderId="1" xfId="0" applyNumberFormat="1"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1" fillId="2" borderId="1" xfId="0" applyFont="1" applyFill="1" applyBorder="1" applyAlignment="1">
      <alignment horizontal="center" vertical="center"/>
    </xf>
    <xf numFmtId="176" fontId="1" fillId="2" borderId="1" xfId="0" applyNumberFormat="1"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2" fillId="2" borderId="1" xfId="0" applyFont="1" applyFill="1" applyBorder="1" applyAlignment="1">
      <alignment vertical="center" wrapText="1"/>
    </xf>
    <xf numFmtId="0" fontId="1" fillId="2" borderId="1" xfId="0" applyFont="1" applyFill="1" applyBorder="1" applyAlignment="1">
      <alignment vertical="center" wrapText="1"/>
    </xf>
    <xf numFmtId="0" fontId="12" fillId="2" borderId="1" xfId="0" applyFont="1" applyFill="1" applyBorder="1" applyAlignment="1">
      <alignment horizontal="center" vertical="center" wrapText="1"/>
    </xf>
    <xf numFmtId="0" fontId="12" fillId="2" borderId="1" xfId="0" applyFont="1" applyFill="1" applyBorder="1" applyAlignment="1">
      <alignment vertical="center" wrapText="1"/>
    </xf>
    <xf numFmtId="0" fontId="12" fillId="2" borderId="1" xfId="0" applyFont="1" applyFill="1" applyBorder="1" applyAlignment="1">
      <alignment horizontal="center" vertical="center"/>
    </xf>
    <xf numFmtId="176" fontId="12" fillId="2" borderId="1" xfId="0" applyNumberFormat="1" applyFont="1" applyFill="1" applyBorder="1" applyAlignment="1">
      <alignment vertical="center"/>
    </xf>
    <xf numFmtId="176" fontId="3" fillId="2" borderId="1" xfId="0" applyNumberFormat="1" applyFont="1" applyFill="1" applyBorder="1" applyAlignment="1">
      <alignment horizontal="center" vertical="center"/>
    </xf>
    <xf numFmtId="0" fontId="12" fillId="2" borderId="1" xfId="0" applyFont="1" applyFill="1" applyBorder="1" applyAlignment="1">
      <alignment horizontal="left" vertical="center" wrapText="1"/>
    </xf>
    <xf numFmtId="0" fontId="13" fillId="0" borderId="0" xfId="0" applyFont="1" applyAlignment="1">
      <alignment horizontal="center" vertical="center"/>
    </xf>
    <xf numFmtId="0" fontId="14" fillId="0" borderId="0" xfId="0" applyFont="1" applyFill="1" applyAlignment="1">
      <alignment horizontal="left" vertical="center" wrapText="1"/>
    </xf>
    <xf numFmtId="0" fontId="15" fillId="0" borderId="0" xfId="0" applyFont="1" applyAlignment="1">
      <alignment horizontal="left" vertical="center"/>
    </xf>
    <xf numFmtId="0" fontId="15" fillId="0" borderId="0" xfId="0" applyFont="1" applyAlignment="1">
      <alignment horizontal="justify" vertical="center" inden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23" xfId="50"/>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9"/>
  <sheetViews>
    <sheetView zoomScale="85" zoomScaleNormal="85" workbookViewId="0">
      <selection activeCell="A6" sqref="A6:J6"/>
    </sheetView>
  </sheetViews>
  <sheetFormatPr defaultColWidth="8.66666666666667" defaultRowHeight="14.25"/>
  <cols>
    <col min="10" max="10" width="23.8166666666667" customWidth="1"/>
  </cols>
  <sheetData>
    <row r="2" ht="72" customHeight="1" spans="1:10">
      <c r="A2" s="41" t="s">
        <v>0</v>
      </c>
      <c r="B2" s="41"/>
      <c r="C2" s="41"/>
      <c r="D2" s="41"/>
      <c r="E2" s="41"/>
      <c r="F2" s="41"/>
      <c r="G2" s="41"/>
      <c r="H2" s="41"/>
      <c r="I2" s="41"/>
      <c r="J2" s="41"/>
    </row>
    <row r="4" ht="125" customHeight="1" spans="1:10">
      <c r="A4" s="42" t="s">
        <v>1</v>
      </c>
      <c r="B4" s="42"/>
      <c r="C4" s="42"/>
      <c r="D4" s="42"/>
      <c r="E4" s="42"/>
      <c r="F4" s="42"/>
      <c r="G4" s="42"/>
      <c r="H4" s="42"/>
      <c r="I4" s="42"/>
      <c r="J4" s="42"/>
    </row>
    <row r="5" ht="53" customHeight="1" spans="1:10">
      <c r="A5" s="42" t="s">
        <v>2</v>
      </c>
      <c r="B5" s="42"/>
      <c r="C5" s="42"/>
      <c r="D5" s="42"/>
      <c r="E5" s="42"/>
      <c r="F5" s="42"/>
      <c r="G5" s="42"/>
      <c r="H5" s="42"/>
      <c r="I5" s="42"/>
      <c r="J5" s="42"/>
    </row>
    <row r="6" ht="53" customHeight="1" spans="1:10">
      <c r="A6" s="42" t="s">
        <v>3</v>
      </c>
      <c r="B6" s="42"/>
      <c r="C6" s="42"/>
      <c r="D6" s="42"/>
      <c r="E6" s="42"/>
      <c r="F6" s="42"/>
      <c r="G6" s="42"/>
      <c r="H6" s="42"/>
      <c r="I6" s="42"/>
      <c r="J6" s="42"/>
    </row>
    <row r="7" ht="98" customHeight="1" spans="1:10">
      <c r="A7" s="42" t="s">
        <v>4</v>
      </c>
      <c r="B7" s="42"/>
      <c r="C7" s="42"/>
      <c r="D7" s="42"/>
      <c r="E7" s="42"/>
      <c r="F7" s="42"/>
      <c r="G7" s="42"/>
      <c r="H7" s="42"/>
      <c r="I7" s="42"/>
      <c r="J7" s="42"/>
    </row>
    <row r="8" ht="39" customHeight="1" spans="1:10">
      <c r="A8" s="43" t="s">
        <v>5</v>
      </c>
      <c r="B8" s="43"/>
      <c r="C8" s="43"/>
      <c r="D8" s="43"/>
      <c r="E8" s="43"/>
      <c r="F8" s="43"/>
      <c r="G8" s="43"/>
      <c r="H8" s="43"/>
      <c r="I8" s="43"/>
      <c r="J8" s="43"/>
    </row>
    <row r="9" spans="1:10">
      <c r="A9" s="44"/>
    </row>
  </sheetData>
  <mergeCells count="6">
    <mergeCell ref="A2:J2"/>
    <mergeCell ref="A4:J4"/>
    <mergeCell ref="A5:J5"/>
    <mergeCell ref="A6:J6"/>
    <mergeCell ref="A7:J7"/>
    <mergeCell ref="A8:J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32"/>
  <sheetViews>
    <sheetView tabSelected="1" view="pageBreakPreview" zoomScaleNormal="70" topLeftCell="D1" workbookViewId="0">
      <pane ySplit="2" topLeftCell="A3" activePane="bottomLeft" state="frozen"/>
      <selection/>
      <selection pane="bottomLeft" activeCell="G6" sqref="G6"/>
    </sheetView>
  </sheetViews>
  <sheetFormatPr defaultColWidth="9" defaultRowHeight="14.25"/>
  <cols>
    <col min="1" max="1" width="5.33333333333333" style="4" customWidth="1"/>
    <col min="2" max="3" width="15.125" style="4" customWidth="1"/>
    <col min="4" max="4" width="18.5" style="5" customWidth="1"/>
    <col min="5" max="5" width="30.6583333333333" style="5" customWidth="1"/>
    <col min="6" max="6" width="27.625" style="6" customWidth="1"/>
    <col min="7" max="7" width="31.375" style="6" customWidth="1"/>
    <col min="8" max="9" width="12.6583333333333" style="6" customWidth="1"/>
    <col min="10" max="10" width="6.83333333333333" style="4" customWidth="1"/>
    <col min="11" max="11" width="8" style="4" customWidth="1"/>
    <col min="12" max="12" width="10.125" style="7" customWidth="1"/>
    <col min="13" max="14" width="11.375" style="7" customWidth="1"/>
    <col min="15" max="15" width="14.625" style="7" customWidth="1"/>
    <col min="16" max="16" width="24.3333333333333" style="8" customWidth="1"/>
    <col min="17" max="16384" width="9" style="9"/>
  </cols>
  <sheetData>
    <row r="1" ht="38" customHeight="1" spans="1:18">
      <c r="A1" s="10" t="s">
        <v>6</v>
      </c>
      <c r="B1" s="10"/>
      <c r="C1" s="10"/>
      <c r="D1" s="10"/>
      <c r="E1" s="10"/>
      <c r="F1" s="10"/>
      <c r="G1" s="10"/>
      <c r="H1" s="10"/>
      <c r="I1" s="10"/>
      <c r="J1" s="10"/>
      <c r="K1" s="10"/>
      <c r="L1" s="11"/>
      <c r="M1" s="11"/>
      <c r="N1" s="11"/>
      <c r="O1" s="12"/>
      <c r="P1" s="10"/>
      <c r="Q1" s="13"/>
      <c r="R1" s="13"/>
    </row>
    <row r="2" s="1" customFormat="1" ht="43" customHeight="1" spans="1:18">
      <c r="A2" s="14" t="s">
        <v>7</v>
      </c>
      <c r="B2" s="15" t="s">
        <v>8</v>
      </c>
      <c r="C2" s="16"/>
      <c r="D2" s="14" t="s">
        <v>9</v>
      </c>
      <c r="E2" s="14" t="s">
        <v>10</v>
      </c>
      <c r="F2" s="14" t="s">
        <v>11</v>
      </c>
      <c r="G2" s="14" t="s">
        <v>12</v>
      </c>
      <c r="H2" s="14" t="s">
        <v>13</v>
      </c>
      <c r="I2" s="14" t="s">
        <v>14</v>
      </c>
      <c r="J2" s="14" t="s">
        <v>15</v>
      </c>
      <c r="K2" s="14" t="s">
        <v>16</v>
      </c>
      <c r="L2" s="17" t="s">
        <v>17</v>
      </c>
      <c r="M2" s="17" t="s">
        <v>18</v>
      </c>
      <c r="N2" s="17" t="s">
        <v>19</v>
      </c>
      <c r="O2" s="17" t="s">
        <v>20</v>
      </c>
      <c r="P2" s="14" t="s">
        <v>21</v>
      </c>
    </row>
    <row r="3" s="1" customFormat="1" ht="58" customHeight="1" spans="1:18">
      <c r="A3" s="14">
        <v>1</v>
      </c>
      <c r="B3" s="18" t="s">
        <v>22</v>
      </c>
      <c r="C3" s="19"/>
      <c r="D3" s="20" t="s">
        <v>23</v>
      </c>
      <c r="E3" s="21" t="s">
        <v>24</v>
      </c>
      <c r="F3" s="22" t="s">
        <v>25</v>
      </c>
      <c r="G3" s="23" t="s">
        <v>26</v>
      </c>
      <c r="H3" s="14"/>
      <c r="I3" s="14"/>
      <c r="J3" s="20" t="s">
        <v>27</v>
      </c>
      <c r="K3" s="24">
        <v>2</v>
      </c>
      <c r="L3" s="17"/>
      <c r="M3" s="17"/>
      <c r="N3" s="17"/>
      <c r="O3" s="25">
        <f>L3*K3</f>
        <v>0</v>
      </c>
      <c r="P3" s="14"/>
    </row>
    <row r="4" s="1" customFormat="1" ht="58" customHeight="1" spans="1:18">
      <c r="A4" s="14">
        <v>2</v>
      </c>
      <c r="B4" s="26"/>
      <c r="C4" s="27"/>
      <c r="D4" s="20" t="s">
        <v>28</v>
      </c>
      <c r="E4" s="28"/>
      <c r="F4" s="22" t="s">
        <v>29</v>
      </c>
      <c r="G4" s="23" t="s">
        <v>30</v>
      </c>
      <c r="H4" s="14"/>
      <c r="I4" s="14"/>
      <c r="J4" s="20" t="s">
        <v>31</v>
      </c>
      <c r="K4" s="24">
        <v>2</v>
      </c>
      <c r="L4" s="17"/>
      <c r="M4" s="17"/>
      <c r="N4" s="17"/>
      <c r="O4" s="25">
        <f t="shared" ref="O4:O31" si="0">L4*K4</f>
        <v>0</v>
      </c>
      <c r="P4" s="14"/>
    </row>
    <row r="5" s="1" customFormat="1" ht="58" customHeight="1" spans="1:18">
      <c r="A5" s="14">
        <v>3</v>
      </c>
      <c r="B5" s="29"/>
      <c r="C5" s="30"/>
      <c r="D5" s="20" t="s">
        <v>32</v>
      </c>
      <c r="E5" s="31"/>
      <c r="F5" s="22" t="s">
        <v>33</v>
      </c>
      <c r="G5" s="22" t="s">
        <v>33</v>
      </c>
      <c r="H5" s="14"/>
      <c r="I5" s="14"/>
      <c r="J5" s="20" t="s">
        <v>34</v>
      </c>
      <c r="K5" s="24">
        <v>1</v>
      </c>
      <c r="L5" s="17"/>
      <c r="M5" s="17"/>
      <c r="N5" s="17"/>
      <c r="O5" s="25">
        <f t="shared" si="0"/>
        <v>0</v>
      </c>
      <c r="P5" s="14"/>
    </row>
    <row r="6" s="1" customFormat="1" ht="58" customHeight="1" spans="1:18">
      <c r="A6" s="14">
        <v>4</v>
      </c>
      <c r="B6" s="21" t="s">
        <v>35</v>
      </c>
      <c r="C6" s="21" t="s">
        <v>36</v>
      </c>
      <c r="D6" s="20" t="s">
        <v>23</v>
      </c>
      <c r="E6" s="21" t="s">
        <v>24</v>
      </c>
      <c r="F6" s="22" t="s">
        <v>37</v>
      </c>
      <c r="G6" s="23" t="s">
        <v>26</v>
      </c>
      <c r="H6" s="14"/>
      <c r="I6" s="14"/>
      <c r="J6" s="20" t="s">
        <v>27</v>
      </c>
      <c r="K6" s="24">
        <v>6</v>
      </c>
      <c r="L6" s="17"/>
      <c r="M6" s="17"/>
      <c r="N6" s="17"/>
      <c r="O6" s="25">
        <f t="shared" si="0"/>
        <v>0</v>
      </c>
      <c r="P6" s="14"/>
    </row>
    <row r="7" s="1" customFormat="1" ht="58" customHeight="1" spans="1:18">
      <c r="A7" s="14">
        <v>5</v>
      </c>
      <c r="B7" s="28"/>
      <c r="C7" s="28"/>
      <c r="D7" s="20" t="s">
        <v>28</v>
      </c>
      <c r="E7" s="28"/>
      <c r="F7" s="22" t="s">
        <v>29</v>
      </c>
      <c r="G7" s="23" t="s">
        <v>30</v>
      </c>
      <c r="H7" s="14"/>
      <c r="I7" s="14"/>
      <c r="J7" s="20" t="s">
        <v>31</v>
      </c>
      <c r="K7" s="24">
        <v>6</v>
      </c>
      <c r="L7" s="17"/>
      <c r="M7" s="17"/>
      <c r="N7" s="17"/>
      <c r="O7" s="25">
        <f t="shared" si="0"/>
        <v>0</v>
      </c>
      <c r="P7" s="14"/>
    </row>
    <row r="8" s="1" customFormat="1" ht="58" customHeight="1" spans="1:18">
      <c r="A8" s="14">
        <v>6</v>
      </c>
      <c r="B8" s="31"/>
      <c r="C8" s="31"/>
      <c r="D8" s="20" t="s">
        <v>38</v>
      </c>
      <c r="E8" s="31"/>
      <c r="F8" s="22" t="s">
        <v>39</v>
      </c>
      <c r="G8" s="22" t="s">
        <v>39</v>
      </c>
      <c r="H8" s="14"/>
      <c r="I8" s="14"/>
      <c r="J8" s="20" t="s">
        <v>34</v>
      </c>
      <c r="K8" s="24">
        <v>3</v>
      </c>
      <c r="L8" s="17"/>
      <c r="M8" s="17"/>
      <c r="N8" s="17"/>
      <c r="O8" s="25">
        <f t="shared" si="0"/>
        <v>0</v>
      </c>
      <c r="P8" s="14"/>
    </row>
    <row r="9" s="1" customFormat="1" ht="58" customHeight="1" spans="1:18">
      <c r="A9" s="14">
        <v>7</v>
      </c>
      <c r="B9" s="21" t="s">
        <v>40</v>
      </c>
      <c r="C9" s="20" t="s">
        <v>41</v>
      </c>
      <c r="D9" s="20" t="s">
        <v>42</v>
      </c>
      <c r="E9" s="20" t="s">
        <v>24</v>
      </c>
      <c r="F9" s="22" t="s">
        <v>43</v>
      </c>
      <c r="G9" s="23" t="s">
        <v>44</v>
      </c>
      <c r="H9" s="14"/>
      <c r="I9" s="14"/>
      <c r="J9" s="20" t="s">
        <v>27</v>
      </c>
      <c r="K9" s="24">
        <v>14</v>
      </c>
      <c r="L9" s="17"/>
      <c r="M9" s="17"/>
      <c r="N9" s="17"/>
      <c r="O9" s="25">
        <f t="shared" si="0"/>
        <v>0</v>
      </c>
      <c r="P9" s="14"/>
    </row>
    <row r="10" s="1" customFormat="1" ht="58" customHeight="1" spans="1:18">
      <c r="A10" s="14">
        <v>8</v>
      </c>
      <c r="B10" s="28"/>
      <c r="C10" s="20"/>
      <c r="D10" s="20" t="s">
        <v>45</v>
      </c>
      <c r="E10" s="20"/>
      <c r="F10" s="22" t="s">
        <v>29</v>
      </c>
      <c r="G10" s="23" t="s">
        <v>30</v>
      </c>
      <c r="H10" s="14"/>
      <c r="I10" s="14"/>
      <c r="J10" s="20" t="s">
        <v>31</v>
      </c>
      <c r="K10" s="24">
        <v>8</v>
      </c>
      <c r="L10" s="17"/>
      <c r="M10" s="17"/>
      <c r="N10" s="17"/>
      <c r="O10" s="25">
        <f t="shared" si="0"/>
        <v>0</v>
      </c>
      <c r="P10" s="14"/>
    </row>
    <row r="11" s="1" customFormat="1" ht="58" customHeight="1" spans="1:18">
      <c r="A11" s="14">
        <v>9</v>
      </c>
      <c r="B11" s="28"/>
      <c r="C11" s="20" t="s">
        <v>46</v>
      </c>
      <c r="D11" s="20" t="s">
        <v>42</v>
      </c>
      <c r="E11" s="20" t="s">
        <v>24</v>
      </c>
      <c r="F11" s="22" t="s">
        <v>47</v>
      </c>
      <c r="G11" s="23" t="s">
        <v>48</v>
      </c>
      <c r="H11" s="14"/>
      <c r="I11" s="14"/>
      <c r="J11" s="20" t="s">
        <v>27</v>
      </c>
      <c r="K11" s="24">
        <v>6</v>
      </c>
      <c r="L11" s="17"/>
      <c r="M11" s="17"/>
      <c r="N11" s="17"/>
      <c r="O11" s="25">
        <f t="shared" si="0"/>
        <v>0</v>
      </c>
      <c r="P11" s="14"/>
    </row>
    <row r="12" s="1" customFormat="1" ht="58" customHeight="1" spans="1:18">
      <c r="A12" s="14">
        <v>10</v>
      </c>
      <c r="B12" s="28"/>
      <c r="C12" s="20"/>
      <c r="D12" s="20" t="s">
        <v>45</v>
      </c>
      <c r="E12" s="20"/>
      <c r="F12" s="22" t="s">
        <v>29</v>
      </c>
      <c r="G12" s="23" t="s">
        <v>30</v>
      </c>
      <c r="H12" s="14"/>
      <c r="I12" s="14"/>
      <c r="J12" s="20" t="s">
        <v>31</v>
      </c>
      <c r="K12" s="24">
        <v>3</v>
      </c>
      <c r="L12" s="17"/>
      <c r="M12" s="17"/>
      <c r="N12" s="17"/>
      <c r="O12" s="25">
        <f t="shared" si="0"/>
        <v>0</v>
      </c>
      <c r="P12" s="14"/>
    </row>
    <row r="13" s="1" customFormat="1" ht="58" customHeight="1" spans="1:18">
      <c r="A13" s="14">
        <v>11</v>
      </c>
      <c r="B13" s="28"/>
      <c r="C13" s="20" t="s">
        <v>49</v>
      </c>
      <c r="D13" s="20" t="s">
        <v>50</v>
      </c>
      <c r="E13" s="20" t="s">
        <v>24</v>
      </c>
      <c r="F13" s="22" t="s">
        <v>39</v>
      </c>
      <c r="G13" s="22" t="s">
        <v>39</v>
      </c>
      <c r="H13" s="14"/>
      <c r="I13" s="14"/>
      <c r="J13" s="20" t="s">
        <v>34</v>
      </c>
      <c r="K13" s="24">
        <v>12</v>
      </c>
      <c r="L13" s="17"/>
      <c r="M13" s="17"/>
      <c r="N13" s="17"/>
      <c r="O13" s="25">
        <f t="shared" si="0"/>
        <v>0</v>
      </c>
      <c r="P13" s="14"/>
    </row>
    <row r="14" s="1" customFormat="1" ht="58" customHeight="1" spans="1:18">
      <c r="A14" s="14">
        <v>12</v>
      </c>
      <c r="B14" s="28"/>
      <c r="C14" s="21" t="s">
        <v>51</v>
      </c>
      <c r="D14" s="20" t="s">
        <v>52</v>
      </c>
      <c r="E14" s="21" t="s">
        <v>24</v>
      </c>
      <c r="F14" s="22" t="s">
        <v>43</v>
      </c>
      <c r="G14" s="23" t="s">
        <v>53</v>
      </c>
      <c r="H14" s="14"/>
      <c r="I14" s="14"/>
      <c r="J14" s="20" t="s">
        <v>27</v>
      </c>
      <c r="K14" s="24">
        <v>57</v>
      </c>
      <c r="L14" s="17"/>
      <c r="M14" s="17"/>
      <c r="N14" s="17"/>
      <c r="O14" s="25">
        <f t="shared" si="0"/>
        <v>0</v>
      </c>
      <c r="P14" s="14"/>
    </row>
    <row r="15" s="1" customFormat="1" ht="58" customHeight="1" spans="1:18">
      <c r="A15" s="14">
        <v>13</v>
      </c>
      <c r="B15" s="31"/>
      <c r="C15" s="31"/>
      <c r="D15" s="20" t="s">
        <v>54</v>
      </c>
      <c r="E15" s="31"/>
      <c r="F15" s="22" t="s">
        <v>55</v>
      </c>
      <c r="G15" s="22" t="s">
        <v>55</v>
      </c>
      <c r="H15" s="14"/>
      <c r="I15" s="14"/>
      <c r="J15" s="20" t="s">
        <v>34</v>
      </c>
      <c r="K15" s="24">
        <v>22</v>
      </c>
      <c r="L15" s="17"/>
      <c r="M15" s="17"/>
      <c r="N15" s="17"/>
      <c r="O15" s="25">
        <f t="shared" si="0"/>
        <v>0</v>
      </c>
      <c r="P15" s="14"/>
    </row>
    <row r="16" s="1" customFormat="1" ht="58" customHeight="1" spans="1:18">
      <c r="A16" s="14">
        <v>14</v>
      </c>
      <c r="B16" s="18" t="s">
        <v>56</v>
      </c>
      <c r="C16" s="19"/>
      <c r="D16" s="20" t="s">
        <v>23</v>
      </c>
      <c r="E16" s="21" t="s">
        <v>24</v>
      </c>
      <c r="F16" s="22" t="s">
        <v>37</v>
      </c>
      <c r="G16" s="23" t="s">
        <v>57</v>
      </c>
      <c r="H16" s="14"/>
      <c r="I16" s="14"/>
      <c r="J16" s="20" t="s">
        <v>27</v>
      </c>
      <c r="K16" s="24">
        <v>28</v>
      </c>
      <c r="L16" s="17"/>
      <c r="M16" s="17"/>
      <c r="N16" s="17"/>
      <c r="O16" s="25">
        <f t="shared" si="0"/>
        <v>0</v>
      </c>
      <c r="P16" s="14"/>
    </row>
    <row r="17" s="2" customFormat="1" ht="58" customHeight="1" spans="1:16">
      <c r="A17" s="14">
        <v>15</v>
      </c>
      <c r="B17" s="26"/>
      <c r="C17" s="27"/>
      <c r="D17" s="20" t="s">
        <v>28</v>
      </c>
      <c r="E17" s="28"/>
      <c r="F17" s="22" t="s">
        <v>29</v>
      </c>
      <c r="G17" s="23" t="s">
        <v>30</v>
      </c>
      <c r="H17" s="23"/>
      <c r="I17" s="23"/>
      <c r="J17" s="20" t="s">
        <v>31</v>
      </c>
      <c r="K17" s="24">
        <v>24</v>
      </c>
      <c r="L17" s="32"/>
      <c r="M17" s="32"/>
      <c r="N17" s="32"/>
      <c r="O17" s="25">
        <f t="shared" si="0"/>
        <v>0</v>
      </c>
      <c r="P17" s="33"/>
    </row>
    <row r="18" s="2" customFormat="1" ht="58" customHeight="1" spans="1:16">
      <c r="A18" s="14">
        <v>16</v>
      </c>
      <c r="B18" s="29"/>
      <c r="C18" s="30"/>
      <c r="D18" s="20" t="s">
        <v>38</v>
      </c>
      <c r="E18" s="31"/>
      <c r="F18" s="22" t="s">
        <v>39</v>
      </c>
      <c r="G18" s="22" t="s">
        <v>39</v>
      </c>
      <c r="H18" s="23"/>
      <c r="I18" s="23"/>
      <c r="J18" s="20" t="s">
        <v>34</v>
      </c>
      <c r="K18" s="24">
        <v>14</v>
      </c>
      <c r="L18" s="32"/>
      <c r="M18" s="32"/>
      <c r="N18" s="32"/>
      <c r="O18" s="25">
        <f t="shared" si="0"/>
        <v>0</v>
      </c>
      <c r="P18" s="33"/>
    </row>
    <row r="19" s="2" customFormat="1" ht="58" customHeight="1" spans="1:16">
      <c r="A19" s="14">
        <v>17</v>
      </c>
      <c r="B19" s="21" t="s">
        <v>58</v>
      </c>
      <c r="C19" s="21" t="s">
        <v>59</v>
      </c>
      <c r="D19" s="20" t="s">
        <v>42</v>
      </c>
      <c r="E19" s="21" t="s">
        <v>24</v>
      </c>
      <c r="F19" s="22" t="s">
        <v>60</v>
      </c>
      <c r="G19" s="23" t="s">
        <v>61</v>
      </c>
      <c r="H19" s="23"/>
      <c r="I19" s="23"/>
      <c r="J19" s="20" t="s">
        <v>27</v>
      </c>
      <c r="K19" s="24">
        <v>10</v>
      </c>
      <c r="L19" s="32"/>
      <c r="M19" s="32"/>
      <c r="N19" s="32"/>
      <c r="O19" s="25">
        <f t="shared" si="0"/>
        <v>0</v>
      </c>
      <c r="P19" s="33"/>
    </row>
    <row r="20" s="2" customFormat="1" ht="58" customHeight="1" spans="1:16">
      <c r="A20" s="14">
        <v>18</v>
      </c>
      <c r="B20" s="28"/>
      <c r="C20" s="28"/>
      <c r="D20" s="20" t="s">
        <v>28</v>
      </c>
      <c r="E20" s="31"/>
      <c r="F20" s="22" t="s">
        <v>29</v>
      </c>
      <c r="G20" s="23" t="s">
        <v>30</v>
      </c>
      <c r="H20" s="34"/>
      <c r="I20" s="34"/>
      <c r="J20" s="20" t="s">
        <v>31</v>
      </c>
      <c r="K20" s="24">
        <v>5</v>
      </c>
      <c r="L20" s="32"/>
      <c r="M20" s="32"/>
      <c r="N20" s="32"/>
      <c r="O20" s="25">
        <f t="shared" si="0"/>
        <v>0</v>
      </c>
      <c r="P20" s="33"/>
    </row>
    <row r="21" s="2" customFormat="1" ht="58" customHeight="1" spans="1:16">
      <c r="A21" s="14">
        <v>19</v>
      </c>
      <c r="B21" s="28"/>
      <c r="C21" s="31"/>
      <c r="D21" s="20" t="s">
        <v>62</v>
      </c>
      <c r="E21" s="20" t="s">
        <v>24</v>
      </c>
      <c r="F21" s="22" t="s">
        <v>63</v>
      </c>
      <c r="G21" s="22" t="s">
        <v>63</v>
      </c>
      <c r="H21" s="23"/>
      <c r="I21" s="23"/>
      <c r="J21" s="20" t="s">
        <v>34</v>
      </c>
      <c r="K21" s="24">
        <v>5</v>
      </c>
      <c r="L21" s="32"/>
      <c r="M21" s="32"/>
      <c r="N21" s="32"/>
      <c r="O21" s="25">
        <f t="shared" si="0"/>
        <v>0</v>
      </c>
      <c r="P21" s="33"/>
    </row>
    <row r="22" s="2" customFormat="1" ht="58" customHeight="1" spans="1:16">
      <c r="A22" s="14">
        <v>20</v>
      </c>
      <c r="B22" s="28"/>
      <c r="C22" s="21" t="s">
        <v>64</v>
      </c>
      <c r="D22" s="20" t="s">
        <v>42</v>
      </c>
      <c r="E22" s="21" t="s">
        <v>24</v>
      </c>
      <c r="F22" s="22" t="s">
        <v>65</v>
      </c>
      <c r="G22" s="23" t="s">
        <v>66</v>
      </c>
      <c r="H22" s="23"/>
      <c r="I22" s="23"/>
      <c r="J22" s="20" t="s">
        <v>27</v>
      </c>
      <c r="K22" s="24">
        <v>14</v>
      </c>
      <c r="L22" s="32"/>
      <c r="M22" s="32"/>
      <c r="N22" s="32"/>
      <c r="O22" s="25">
        <f t="shared" si="0"/>
        <v>0</v>
      </c>
      <c r="P22" s="33"/>
    </row>
    <row r="23" s="2" customFormat="1" ht="58" customHeight="1" spans="1:16">
      <c r="A23" s="14">
        <v>21</v>
      </c>
      <c r="B23" s="28"/>
      <c r="C23" s="28"/>
      <c r="D23" s="20" t="s">
        <v>45</v>
      </c>
      <c r="E23" s="28"/>
      <c r="F23" s="22" t="s">
        <v>29</v>
      </c>
      <c r="G23" s="23" t="s">
        <v>30</v>
      </c>
      <c r="H23" s="23"/>
      <c r="I23" s="23"/>
      <c r="J23" s="20" t="s">
        <v>31</v>
      </c>
      <c r="K23" s="24">
        <v>8</v>
      </c>
      <c r="L23" s="32"/>
      <c r="M23" s="32"/>
      <c r="N23" s="32"/>
      <c r="O23" s="25">
        <f t="shared" si="0"/>
        <v>0</v>
      </c>
      <c r="P23" s="33"/>
    </row>
    <row r="24" s="2" customFormat="1" ht="58" customHeight="1" spans="1:16">
      <c r="A24" s="14">
        <v>22</v>
      </c>
      <c r="B24" s="31"/>
      <c r="C24" s="31"/>
      <c r="D24" s="20" t="s">
        <v>50</v>
      </c>
      <c r="E24" s="31"/>
      <c r="F24" s="22" t="s">
        <v>39</v>
      </c>
      <c r="G24" s="22" t="s">
        <v>39</v>
      </c>
      <c r="H24" s="23"/>
      <c r="I24" s="23"/>
      <c r="J24" s="20" t="s">
        <v>34</v>
      </c>
      <c r="K24" s="24">
        <v>7</v>
      </c>
      <c r="L24" s="32"/>
      <c r="M24" s="32"/>
      <c r="N24" s="32"/>
      <c r="O24" s="25">
        <f t="shared" si="0"/>
        <v>0</v>
      </c>
      <c r="P24" s="33"/>
    </row>
    <row r="25" s="2" customFormat="1" ht="58" customHeight="1" spans="1:16">
      <c r="A25" s="14">
        <v>23</v>
      </c>
      <c r="B25" s="21" t="s">
        <v>67</v>
      </c>
      <c r="C25" s="21" t="s">
        <v>68</v>
      </c>
      <c r="D25" s="20" t="s">
        <v>42</v>
      </c>
      <c r="E25" s="21" t="s">
        <v>24</v>
      </c>
      <c r="F25" s="22" t="s">
        <v>69</v>
      </c>
      <c r="G25" s="23" t="s">
        <v>70</v>
      </c>
      <c r="H25" s="23"/>
      <c r="I25" s="23"/>
      <c r="J25" s="20" t="s">
        <v>27</v>
      </c>
      <c r="K25" s="24">
        <v>34</v>
      </c>
      <c r="L25" s="32"/>
      <c r="M25" s="32"/>
      <c r="N25" s="32"/>
      <c r="O25" s="25">
        <f t="shared" si="0"/>
        <v>0</v>
      </c>
      <c r="P25" s="33"/>
    </row>
    <row r="26" s="2" customFormat="1" ht="58" customHeight="1" spans="1:16">
      <c r="A26" s="14">
        <v>24</v>
      </c>
      <c r="B26" s="28"/>
      <c r="C26" s="28"/>
      <c r="D26" s="20" t="s">
        <v>45</v>
      </c>
      <c r="E26" s="28"/>
      <c r="F26" s="22" t="s">
        <v>29</v>
      </c>
      <c r="G26" s="23" t="s">
        <v>30</v>
      </c>
      <c r="H26" s="23"/>
      <c r="I26" s="23"/>
      <c r="J26" s="20" t="s">
        <v>31</v>
      </c>
      <c r="K26" s="24">
        <v>17</v>
      </c>
      <c r="L26" s="32"/>
      <c r="M26" s="32"/>
      <c r="N26" s="32"/>
      <c r="O26" s="25">
        <f t="shared" si="0"/>
        <v>0</v>
      </c>
      <c r="P26" s="33"/>
    </row>
    <row r="27" s="2" customFormat="1" ht="58" customHeight="1" spans="1:16">
      <c r="A27" s="14">
        <v>25</v>
      </c>
      <c r="B27" s="31"/>
      <c r="C27" s="31"/>
      <c r="D27" s="20" t="s">
        <v>71</v>
      </c>
      <c r="E27" s="31"/>
      <c r="F27" s="22" t="s">
        <v>39</v>
      </c>
      <c r="G27" s="22" t="s">
        <v>39</v>
      </c>
      <c r="H27" s="23"/>
      <c r="I27" s="23"/>
      <c r="J27" s="20" t="s">
        <v>34</v>
      </c>
      <c r="K27" s="24">
        <v>17</v>
      </c>
      <c r="L27" s="32"/>
      <c r="M27" s="32"/>
      <c r="N27" s="32"/>
      <c r="O27" s="25">
        <f t="shared" si="0"/>
        <v>0</v>
      </c>
      <c r="P27" s="33"/>
    </row>
    <row r="28" s="2" customFormat="1" ht="58" customHeight="1" spans="1:16">
      <c r="A28" s="14">
        <v>26</v>
      </c>
      <c r="B28" s="18" t="s">
        <v>72</v>
      </c>
      <c r="C28" s="19"/>
      <c r="D28" s="20" t="s">
        <v>23</v>
      </c>
      <c r="E28" s="21" t="s">
        <v>24</v>
      </c>
      <c r="F28" s="22" t="s">
        <v>73</v>
      </c>
      <c r="G28" s="23" t="s">
        <v>74</v>
      </c>
      <c r="H28" s="23"/>
      <c r="I28" s="23"/>
      <c r="J28" s="20" t="s">
        <v>27</v>
      </c>
      <c r="K28" s="24">
        <v>6</v>
      </c>
      <c r="L28" s="32"/>
      <c r="M28" s="32"/>
      <c r="N28" s="32"/>
      <c r="O28" s="25">
        <f t="shared" si="0"/>
        <v>0</v>
      </c>
      <c r="P28" s="33"/>
    </row>
    <row r="29" s="2" customFormat="1" ht="58" customHeight="1" spans="1:16">
      <c r="A29" s="14">
        <v>27</v>
      </c>
      <c r="B29" s="26"/>
      <c r="C29" s="27"/>
      <c r="D29" s="20" t="s">
        <v>45</v>
      </c>
      <c r="E29" s="28"/>
      <c r="F29" s="22" t="s">
        <v>75</v>
      </c>
      <c r="G29" s="23" t="s">
        <v>74</v>
      </c>
      <c r="H29" s="23"/>
      <c r="I29" s="23"/>
      <c r="J29" s="20" t="s">
        <v>27</v>
      </c>
      <c r="K29" s="24">
        <v>6</v>
      </c>
      <c r="L29" s="32"/>
      <c r="M29" s="32"/>
      <c r="N29" s="32"/>
      <c r="O29" s="25">
        <f t="shared" si="0"/>
        <v>0</v>
      </c>
      <c r="P29" s="33"/>
    </row>
    <row r="30" s="2" customFormat="1" ht="58" customHeight="1" spans="1:16">
      <c r="A30" s="14">
        <v>28</v>
      </c>
      <c r="B30" s="29"/>
      <c r="C30" s="30"/>
      <c r="D30" s="20" t="s">
        <v>76</v>
      </c>
      <c r="E30" s="31"/>
      <c r="F30" s="22" t="s">
        <v>77</v>
      </c>
      <c r="G30" s="22" t="s">
        <v>77</v>
      </c>
      <c r="H30" s="23"/>
      <c r="I30" s="23"/>
      <c r="J30" s="20" t="s">
        <v>34</v>
      </c>
      <c r="K30" s="24">
        <v>3</v>
      </c>
      <c r="L30" s="32"/>
      <c r="M30" s="32"/>
      <c r="N30" s="32"/>
      <c r="O30" s="25">
        <f t="shared" si="0"/>
        <v>0</v>
      </c>
      <c r="P30" s="33"/>
    </row>
    <row r="31" s="2" customFormat="1" ht="58" customHeight="1" spans="1:16">
      <c r="A31" s="14">
        <v>29</v>
      </c>
      <c r="B31" s="20" t="s">
        <v>78</v>
      </c>
      <c r="C31" s="20"/>
      <c r="D31" s="20" t="s">
        <v>79</v>
      </c>
      <c r="E31" s="20" t="s">
        <v>24</v>
      </c>
      <c r="F31" s="22" t="s">
        <v>80</v>
      </c>
      <c r="G31" s="23" t="s">
        <v>81</v>
      </c>
      <c r="H31" s="23"/>
      <c r="I31" s="23"/>
      <c r="J31" s="20" t="s">
        <v>31</v>
      </c>
      <c r="K31" s="24">
        <v>4</v>
      </c>
      <c r="L31" s="32"/>
      <c r="M31" s="32"/>
      <c r="N31" s="32"/>
      <c r="O31" s="25">
        <f t="shared" si="0"/>
        <v>0</v>
      </c>
      <c r="P31" s="33"/>
    </row>
    <row r="32" s="3" customFormat="1" ht="52" customHeight="1" spans="1:16">
      <c r="A32" s="35" t="s">
        <v>82</v>
      </c>
      <c r="B32" s="35"/>
      <c r="C32" s="35"/>
      <c r="D32" s="35"/>
      <c r="E32" s="35"/>
      <c r="F32" s="35"/>
      <c r="G32" s="36"/>
      <c r="H32" s="36"/>
      <c r="I32" s="36"/>
      <c r="J32" s="37"/>
      <c r="K32" s="37"/>
      <c r="L32" s="38"/>
      <c r="M32" s="38"/>
      <c r="N32" s="38"/>
      <c r="O32" s="39">
        <f>SUM(O3:O31)</f>
        <v>0</v>
      </c>
      <c r="P32" s="40"/>
    </row>
  </sheetData>
  <autoFilter xmlns:etc="http://www.wps.cn/officeDocument/2017/etCustomData" ref="A2:XFD32" etc:filterBottomFollowUsedRange="0">
    <extLst/>
  </autoFilter>
  <mergeCells count="29">
    <mergeCell ref="A1:P1"/>
    <mergeCell ref="Q1:R1"/>
    <mergeCell ref="B2:C2"/>
    <mergeCell ref="B31:C31"/>
    <mergeCell ref="A32:F32"/>
    <mergeCell ref="B6:B8"/>
    <mergeCell ref="B9:B15"/>
    <mergeCell ref="B19:B24"/>
    <mergeCell ref="B25:B27"/>
    <mergeCell ref="C6:C8"/>
    <mergeCell ref="C9:C10"/>
    <mergeCell ref="C11:C12"/>
    <mergeCell ref="C14:C15"/>
    <mergeCell ref="C19:C21"/>
    <mergeCell ref="C22:C24"/>
    <mergeCell ref="C25:C27"/>
    <mergeCell ref="E3:E5"/>
    <mergeCell ref="E6:E8"/>
    <mergeCell ref="E9:E10"/>
    <mergeCell ref="E11:E12"/>
    <mergeCell ref="E14:E15"/>
    <mergeCell ref="E16:E18"/>
    <mergeCell ref="E19:E20"/>
    <mergeCell ref="E22:E24"/>
    <mergeCell ref="E25:E27"/>
    <mergeCell ref="E28:E30"/>
    <mergeCell ref="B3:C5"/>
    <mergeCell ref="B16:C18"/>
    <mergeCell ref="B28:C30"/>
  </mergeCells>
  <hyperlinks>
    <hyperlink ref="Q1:R1" location="汇总表!A1"/>
  </hyperlinks>
  <pageMargins left="0.393055555555556" right="0.118055555555556" top="0.354166666666667" bottom="0.236111111111111" header="0.236111111111111" footer="0.118055555555556"/>
  <pageSetup paperSize="9" scale="54" fitToHeight="0" orientation="landscape"/>
  <headerFooter>
    <oddFooter>&amp;C&amp;P/&amp;N</oddFooter>
  </headerFooter>
</worksheet>
</file>

<file path=docProps/app.xml><?xml version="1.0" encoding="utf-8"?>
<Properties xmlns="http://schemas.openxmlformats.org/officeDocument/2006/extended-properties" xmlns:vt="http://schemas.openxmlformats.org/officeDocument/2006/docPropsVTypes">
  <Company>Home</Company>
  <Application>Microsoft Macintosh Excel</Application>
  <HeadingPairs>
    <vt:vector size="2" baseType="variant">
      <vt:variant>
        <vt:lpstr>工作表</vt:lpstr>
      </vt:variant>
      <vt:variant>
        <vt:i4>2</vt:i4>
      </vt:variant>
    </vt:vector>
  </HeadingPairs>
  <TitlesOfParts>
    <vt:vector size="2" baseType="lpstr">
      <vt:lpstr>报价说明</vt:lpstr>
      <vt:lpstr>报价表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China</dc:creator>
  <cp:lastModifiedBy>amy</cp:lastModifiedBy>
  <dcterms:created xsi:type="dcterms:W3CDTF">2020-07-17T01:20:00Z</dcterms:created>
  <cp:lastPrinted>2023-04-06T17:25:00Z</cp:lastPrinted>
  <dcterms:modified xsi:type="dcterms:W3CDTF">2026-09-11T07:41:10Z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4500CFD31CE5465BAB82FF12A192085B_13</vt:lpwstr>
  </property>
  <property fmtid="{D5CDD505-2E9C-101B-9397-08002B2CF9AE}" pid="4" name="KSOReadingLayout">
    <vt:bool>false</vt:bool>
  </property>
  <property fmtid="{D5CDD505-2E9C-101B-9397-08002B2CF9AE}" pid="5" name="CalculationRule">
    <vt:i4>0</vt:i4>
  </property>
</Properties>
</file>