
<file path=[Content_Types].xml><?xml version="1.0" encoding="utf-8"?>
<Types xmlns="http://schemas.openxmlformats.org/package/2006/content-types"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5028"/>
  <workbookPr/>
  <mc:AlternateContent xmlns:mc="http://schemas.openxmlformats.org/markup-compatibility/2006">
    <mc:Choice Requires="x15">
      <x15ac:absPath xmlns:x15ac="http://schemas.microsoft.com/office/spreadsheetml/2010/11/ac" url="E:\LLW\LLW2026\2024开始集团50万以上采购项目\花城酒店筹开\HOE项目\广州五洲花城酒店餐饮厨房用品采购项目\"/>
    </mc:Choice>
  </mc:AlternateContent>
  <xr:revisionPtr revIDLastSave="0" documentId="13_ncr:1_{82418BCA-0577-4DA6-B0AB-150737951133}" xr6:coauthVersionLast="47" xr6:coauthVersionMax="47" xr10:uidLastSave="{00000000-0000-0000-0000-000000000000}"/>
  <bookViews>
    <workbookView xWindow="-120" yWindow="-120" windowWidth="27765" windowHeight="16440" tabRatio="826" firstSheet="11" activeTab="21" xr2:uid="{00000000-000D-0000-FFFF-FFFF00000000}"/>
  </bookViews>
  <sheets>
    <sheet name="采购清单汇总" sheetId="2" r:id="rId1"/>
    <sheet name="1、员工餐厅厨具" sheetId="1" r:id="rId2"/>
    <sheet name="2、餐饮服务车" sheetId="5" r:id="rId3"/>
    <sheet name="3、西餐瓷器" sheetId="6" r:id="rId4"/>
    <sheet name="4、大堂吧瓷器" sheetId="7" r:id="rId5"/>
    <sheet name="5、自助餐瓷器" sheetId="8" r:id="rId6"/>
    <sheet name="6、自助餐用具" sheetId="9" r:id="rId7"/>
    <sheet name="7、餐饮玻璃器皿" sheetId="10" r:id="rId8"/>
    <sheet name="8、餐饮不锈钢器皿" sheetId="11" r:id="rId9"/>
    <sheet name="9、自助餐炉" sheetId="12" r:id="rId10"/>
    <sheet name="10、餐饮服务刀叉" sheetId="13" r:id="rId11"/>
    <sheet name="11、西餐厨具" sheetId="14" r:id="rId12"/>
    <sheet name="12、大堂吧用具" sheetId="15" r:id="rId13"/>
    <sheet name="13、餐饮用车" sheetId="16" r:id="rId14"/>
    <sheet name="14、杯碟格及服务车" sheetId="17" r:id="rId15"/>
    <sheet name="15、餐饮服务盘" sheetId="18" r:id="rId16"/>
    <sheet name="16、餐饮运作用品" sheetId="19" r:id="rId17"/>
    <sheet name="17、VIP欢迎器皿" sheetId="20" r:id="rId18"/>
    <sheet name="18、咖啡机" sheetId="21" r:id="rId19"/>
    <sheet name="19、中餐宴会瓷器" sheetId="22" r:id="rId20"/>
    <sheet name="20、中餐及宴会厨具" sheetId="23" r:id="rId21"/>
    <sheet name="21、中厨瓷器" sheetId="25" r:id="rId22"/>
  </sheets>
  <calcPr calcId="18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D23" i="2" l="1"/>
  <c r="D22" i="2"/>
  <c r="D21" i="2"/>
  <c r="D20" i="2"/>
  <c r="D19" i="2"/>
  <c r="D18" i="2"/>
  <c r="D17" i="2"/>
  <c r="D16" i="2"/>
  <c r="D15" i="2"/>
  <c r="D14" i="2"/>
  <c r="D13" i="2"/>
  <c r="D12" i="2"/>
  <c r="D11" i="2"/>
  <c r="D10" i="2"/>
  <c r="D9" i="2"/>
  <c r="D8" i="2"/>
  <c r="D7" i="2"/>
  <c r="D6" i="2"/>
  <c r="D5" i="2"/>
  <c r="D4" i="2"/>
  <c r="D3" i="2"/>
  <c r="K68" i="25"/>
  <c r="K4" i="25"/>
  <c r="K5" i="25"/>
  <c r="K6" i="25"/>
  <c r="K7" i="25"/>
  <c r="K8" i="25"/>
  <c r="K9" i="25"/>
  <c r="K10" i="25"/>
  <c r="K11" i="25"/>
  <c r="K12" i="25"/>
  <c r="K13" i="25"/>
  <c r="K14" i="25"/>
  <c r="K15" i="25"/>
  <c r="K16" i="25"/>
  <c r="K17" i="25"/>
  <c r="K18" i="25"/>
  <c r="K19" i="25"/>
  <c r="K20" i="25"/>
  <c r="K21" i="25"/>
  <c r="K22" i="25"/>
  <c r="K23" i="25"/>
  <c r="K24" i="25"/>
  <c r="K25" i="25"/>
  <c r="K26" i="25"/>
  <c r="K27" i="25"/>
  <c r="K28" i="25"/>
  <c r="K29" i="25"/>
  <c r="K30" i="25"/>
  <c r="K31" i="25"/>
  <c r="K32" i="25"/>
  <c r="K33" i="25"/>
  <c r="K34" i="25"/>
  <c r="K35" i="25"/>
  <c r="K36" i="25"/>
  <c r="K37" i="25"/>
  <c r="K38" i="25"/>
  <c r="K39" i="25"/>
  <c r="K40" i="25"/>
  <c r="K41" i="25"/>
  <c r="K42" i="25"/>
  <c r="K43" i="25"/>
  <c r="K44" i="25"/>
  <c r="K45" i="25"/>
  <c r="K46" i="25"/>
  <c r="K47" i="25"/>
  <c r="K48" i="25"/>
  <c r="K49" i="25"/>
  <c r="K50" i="25"/>
  <c r="K51" i="25"/>
  <c r="K52" i="25"/>
  <c r="K53" i="25"/>
  <c r="K54" i="25"/>
  <c r="K55" i="25"/>
  <c r="K56" i="25"/>
  <c r="K57" i="25"/>
  <c r="K58" i="25"/>
  <c r="K59" i="25"/>
  <c r="K60" i="25"/>
  <c r="K61" i="25"/>
  <c r="K62" i="25"/>
  <c r="K63" i="25"/>
  <c r="K64" i="25"/>
  <c r="K65" i="25"/>
  <c r="K66" i="25"/>
  <c r="K67" i="25"/>
  <c r="K3" i="25"/>
  <c r="K421" i="23"/>
  <c r="K4" i="23"/>
  <c r="K5" i="23"/>
  <c r="K6" i="23"/>
  <c r="K7" i="23"/>
  <c r="K8" i="23"/>
  <c r="K9" i="23"/>
  <c r="K10" i="23"/>
  <c r="K11" i="23"/>
  <c r="K12" i="23"/>
  <c r="K13" i="23"/>
  <c r="K14" i="23"/>
  <c r="K15" i="23"/>
  <c r="K16" i="23"/>
  <c r="K17" i="23"/>
  <c r="K18" i="23"/>
  <c r="K19" i="23"/>
  <c r="K20" i="23"/>
  <c r="K21" i="23"/>
  <c r="K22" i="23"/>
  <c r="K23" i="23"/>
  <c r="K24" i="23"/>
  <c r="K25" i="23"/>
  <c r="K26" i="23"/>
  <c r="K27" i="23"/>
  <c r="K28" i="23"/>
  <c r="K29" i="23"/>
  <c r="K30" i="23"/>
  <c r="K31" i="23"/>
  <c r="K32" i="23"/>
  <c r="K33" i="23"/>
  <c r="K34" i="23"/>
  <c r="K35" i="23"/>
  <c r="K36" i="23"/>
  <c r="K37" i="23"/>
  <c r="K38" i="23"/>
  <c r="K39" i="23"/>
  <c r="K40" i="23"/>
  <c r="K41" i="23"/>
  <c r="K42" i="23"/>
  <c r="K43" i="23"/>
  <c r="K44" i="23"/>
  <c r="K45" i="23"/>
  <c r="K46" i="23"/>
  <c r="K47" i="23"/>
  <c r="K48" i="23"/>
  <c r="K49" i="23"/>
  <c r="K50" i="23"/>
  <c r="K51" i="23"/>
  <c r="K52" i="23"/>
  <c r="K53" i="23"/>
  <c r="K54" i="23"/>
  <c r="K55" i="23"/>
  <c r="K56" i="23"/>
  <c r="K57" i="23"/>
  <c r="K58" i="23"/>
  <c r="K59" i="23"/>
  <c r="K60" i="23"/>
  <c r="K61" i="23"/>
  <c r="K62" i="23"/>
  <c r="K63" i="23"/>
  <c r="K64" i="23"/>
  <c r="K65" i="23"/>
  <c r="K66" i="23"/>
  <c r="K67" i="23"/>
  <c r="K68" i="23"/>
  <c r="K69" i="23"/>
  <c r="K70" i="23"/>
  <c r="K71" i="23"/>
  <c r="K72" i="23"/>
  <c r="K73" i="23"/>
  <c r="K74" i="23"/>
  <c r="K75" i="23"/>
  <c r="K76" i="23"/>
  <c r="K77" i="23"/>
  <c r="K78" i="23"/>
  <c r="K79" i="23"/>
  <c r="K80" i="23"/>
  <c r="K81" i="23"/>
  <c r="K82" i="23"/>
  <c r="K83" i="23"/>
  <c r="K84" i="23"/>
  <c r="K85" i="23"/>
  <c r="K86" i="23"/>
  <c r="K87" i="23"/>
  <c r="K88" i="23"/>
  <c r="K89" i="23"/>
  <c r="K90" i="23"/>
  <c r="K91" i="23"/>
  <c r="K92" i="23"/>
  <c r="K93" i="23"/>
  <c r="K94" i="23"/>
  <c r="K95" i="23"/>
  <c r="K96" i="23"/>
  <c r="K97" i="23"/>
  <c r="K98" i="23"/>
  <c r="K99" i="23"/>
  <c r="K100" i="23"/>
  <c r="K101" i="23"/>
  <c r="K102" i="23"/>
  <c r="K103" i="23"/>
  <c r="K104" i="23"/>
  <c r="K105" i="23"/>
  <c r="K106" i="23"/>
  <c r="K107" i="23"/>
  <c r="K108" i="23"/>
  <c r="K109" i="23"/>
  <c r="K110" i="23"/>
  <c r="K111" i="23"/>
  <c r="K112" i="23"/>
  <c r="K113" i="23"/>
  <c r="K114" i="23"/>
  <c r="K115" i="23"/>
  <c r="K116" i="23"/>
  <c r="K117" i="23"/>
  <c r="K118" i="23"/>
  <c r="K119" i="23"/>
  <c r="K120" i="23"/>
  <c r="K121" i="23"/>
  <c r="K122" i="23"/>
  <c r="K123" i="23"/>
  <c r="K124" i="23"/>
  <c r="K125" i="23"/>
  <c r="K126" i="23"/>
  <c r="K127" i="23"/>
  <c r="K128" i="23"/>
  <c r="K129" i="23"/>
  <c r="K130" i="23"/>
  <c r="K131" i="23"/>
  <c r="K132" i="23"/>
  <c r="K133" i="23"/>
  <c r="K134" i="23"/>
  <c r="K135" i="23"/>
  <c r="K136" i="23"/>
  <c r="K137" i="23"/>
  <c r="K138" i="23"/>
  <c r="K139" i="23"/>
  <c r="K140" i="23"/>
  <c r="K141" i="23"/>
  <c r="K142" i="23"/>
  <c r="K143" i="23"/>
  <c r="K144" i="23"/>
  <c r="K145" i="23"/>
  <c r="K146" i="23"/>
  <c r="K147" i="23"/>
  <c r="K148" i="23"/>
  <c r="K149" i="23"/>
  <c r="K150" i="23"/>
  <c r="K151" i="23"/>
  <c r="K152" i="23"/>
  <c r="K153" i="23"/>
  <c r="K154" i="23"/>
  <c r="K155" i="23"/>
  <c r="K156" i="23"/>
  <c r="K157" i="23"/>
  <c r="K158" i="23"/>
  <c r="K159" i="23"/>
  <c r="K160" i="23"/>
  <c r="K161" i="23"/>
  <c r="K162" i="23"/>
  <c r="K163" i="23"/>
  <c r="K164" i="23"/>
  <c r="K165" i="23"/>
  <c r="K166" i="23"/>
  <c r="K167" i="23"/>
  <c r="K168" i="23"/>
  <c r="K169" i="23"/>
  <c r="K170" i="23"/>
  <c r="K171" i="23"/>
  <c r="K172" i="23"/>
  <c r="K173" i="23"/>
  <c r="K174" i="23"/>
  <c r="K175" i="23"/>
  <c r="K176" i="23"/>
  <c r="K177" i="23"/>
  <c r="K178" i="23"/>
  <c r="K179" i="23"/>
  <c r="K180" i="23"/>
  <c r="K181" i="23"/>
  <c r="K182" i="23"/>
  <c r="K183" i="23"/>
  <c r="K184" i="23"/>
  <c r="K185" i="23"/>
  <c r="K186" i="23"/>
  <c r="K187" i="23"/>
  <c r="K188" i="23"/>
  <c r="K189" i="23"/>
  <c r="K190" i="23"/>
  <c r="K191" i="23"/>
  <c r="K192" i="23"/>
  <c r="K193" i="23"/>
  <c r="K194" i="23"/>
  <c r="K195" i="23"/>
  <c r="K196" i="23"/>
  <c r="K197" i="23"/>
  <c r="K198" i="23"/>
  <c r="K199" i="23"/>
  <c r="K200" i="23"/>
  <c r="K201" i="23"/>
  <c r="K202" i="23"/>
  <c r="K203" i="23"/>
  <c r="K204" i="23"/>
  <c r="K205" i="23"/>
  <c r="K206" i="23"/>
  <c r="K207" i="23"/>
  <c r="K208" i="23"/>
  <c r="K209" i="23"/>
  <c r="K210" i="23"/>
  <c r="K211" i="23"/>
  <c r="K212" i="23"/>
  <c r="K213" i="23"/>
  <c r="K214" i="23"/>
  <c r="K215" i="23"/>
  <c r="K216" i="23"/>
  <c r="K217" i="23"/>
  <c r="K218" i="23"/>
  <c r="K219" i="23"/>
  <c r="K220" i="23"/>
  <c r="K221" i="23"/>
  <c r="K222" i="23"/>
  <c r="K223" i="23"/>
  <c r="K224" i="23"/>
  <c r="K225" i="23"/>
  <c r="K226" i="23"/>
  <c r="K227" i="23"/>
  <c r="K228" i="23"/>
  <c r="K229" i="23"/>
  <c r="K230" i="23"/>
  <c r="K231" i="23"/>
  <c r="K232" i="23"/>
  <c r="K233" i="23"/>
  <c r="K234" i="23"/>
  <c r="K235" i="23"/>
  <c r="K236" i="23"/>
  <c r="K237" i="23"/>
  <c r="K238" i="23"/>
  <c r="K239" i="23"/>
  <c r="K240" i="23"/>
  <c r="K241" i="23"/>
  <c r="K242" i="23"/>
  <c r="K243" i="23"/>
  <c r="K244" i="23"/>
  <c r="K245" i="23"/>
  <c r="K246" i="23"/>
  <c r="K247" i="23"/>
  <c r="K248" i="23"/>
  <c r="K249" i="23"/>
  <c r="K250" i="23"/>
  <c r="K251" i="23"/>
  <c r="K252" i="23"/>
  <c r="K253" i="23"/>
  <c r="K254" i="23"/>
  <c r="K255" i="23"/>
  <c r="K256" i="23"/>
  <c r="K257" i="23"/>
  <c r="K258" i="23"/>
  <c r="K259" i="23"/>
  <c r="K260" i="23"/>
  <c r="K261" i="23"/>
  <c r="K262" i="23"/>
  <c r="K263" i="23"/>
  <c r="K264" i="23"/>
  <c r="K265" i="23"/>
  <c r="K266" i="23"/>
  <c r="K267" i="23"/>
  <c r="K268" i="23"/>
  <c r="K269" i="23"/>
  <c r="K270" i="23"/>
  <c r="K271" i="23"/>
  <c r="K272" i="23"/>
  <c r="K273" i="23"/>
  <c r="K274" i="23"/>
  <c r="K275" i="23"/>
  <c r="K276" i="23"/>
  <c r="K277" i="23"/>
  <c r="K278" i="23"/>
  <c r="K279" i="23"/>
  <c r="K280" i="23"/>
  <c r="K281" i="23"/>
  <c r="K282" i="23"/>
  <c r="K283" i="23"/>
  <c r="K284" i="23"/>
  <c r="K285" i="23"/>
  <c r="K286" i="23"/>
  <c r="K287" i="23"/>
  <c r="K288" i="23"/>
  <c r="K289" i="23"/>
  <c r="K290" i="23"/>
  <c r="K291" i="23"/>
  <c r="K292" i="23"/>
  <c r="K293" i="23"/>
  <c r="K294" i="23"/>
  <c r="K295" i="23"/>
  <c r="K296" i="23"/>
  <c r="K297" i="23"/>
  <c r="K298" i="23"/>
  <c r="K299" i="23"/>
  <c r="K300" i="23"/>
  <c r="K301" i="23"/>
  <c r="K302" i="23"/>
  <c r="K303" i="23"/>
  <c r="K304" i="23"/>
  <c r="K305" i="23"/>
  <c r="K306" i="23"/>
  <c r="K307" i="23"/>
  <c r="K308" i="23"/>
  <c r="K309" i="23"/>
  <c r="K310" i="23"/>
  <c r="K311" i="23"/>
  <c r="K312" i="23"/>
  <c r="K313" i="23"/>
  <c r="K314" i="23"/>
  <c r="K315" i="23"/>
  <c r="K316" i="23"/>
  <c r="K317" i="23"/>
  <c r="K318" i="23"/>
  <c r="K319" i="23"/>
  <c r="K320" i="23"/>
  <c r="K321" i="23"/>
  <c r="K322" i="23"/>
  <c r="K323" i="23"/>
  <c r="K324" i="23"/>
  <c r="K325" i="23"/>
  <c r="K326" i="23"/>
  <c r="K327" i="23"/>
  <c r="K328" i="23"/>
  <c r="K329" i="23"/>
  <c r="K330" i="23"/>
  <c r="K331" i="23"/>
  <c r="K332" i="23"/>
  <c r="K333" i="23"/>
  <c r="K334" i="23"/>
  <c r="K335" i="23"/>
  <c r="K336" i="23"/>
  <c r="K337" i="23"/>
  <c r="K338" i="23"/>
  <c r="K339" i="23"/>
  <c r="K340" i="23"/>
  <c r="K341" i="23"/>
  <c r="K342" i="23"/>
  <c r="K343" i="23"/>
  <c r="K344" i="23"/>
  <c r="K345" i="23"/>
  <c r="K346" i="23"/>
  <c r="K347" i="23"/>
  <c r="K348" i="23"/>
  <c r="K349" i="23"/>
  <c r="K350" i="23"/>
  <c r="K351" i="23"/>
  <c r="K352" i="23"/>
  <c r="K353" i="23"/>
  <c r="K354" i="23"/>
  <c r="K355" i="23"/>
  <c r="K356" i="23"/>
  <c r="K357" i="23"/>
  <c r="K358" i="23"/>
  <c r="K359" i="23"/>
  <c r="K360" i="23"/>
  <c r="K361" i="23"/>
  <c r="K362" i="23"/>
  <c r="K363" i="23"/>
  <c r="K364" i="23"/>
  <c r="K365" i="23"/>
  <c r="K366" i="23"/>
  <c r="K367" i="23"/>
  <c r="K368" i="23"/>
  <c r="K369" i="23"/>
  <c r="K370" i="23"/>
  <c r="K371" i="23"/>
  <c r="K372" i="23"/>
  <c r="K373" i="23"/>
  <c r="K374" i="23"/>
  <c r="K375" i="23"/>
  <c r="K376" i="23"/>
  <c r="K377" i="23"/>
  <c r="K378" i="23"/>
  <c r="K379" i="23"/>
  <c r="K380" i="23"/>
  <c r="K381" i="23"/>
  <c r="K382" i="23"/>
  <c r="K383" i="23"/>
  <c r="K384" i="23"/>
  <c r="K385" i="23"/>
  <c r="K386" i="23"/>
  <c r="K387" i="23"/>
  <c r="K388" i="23"/>
  <c r="K389" i="23"/>
  <c r="K390" i="23"/>
  <c r="K391" i="23"/>
  <c r="K392" i="23"/>
  <c r="K393" i="23"/>
  <c r="K394" i="23"/>
  <c r="K395" i="23"/>
  <c r="K396" i="23"/>
  <c r="K397" i="23"/>
  <c r="K398" i="23"/>
  <c r="K399" i="23"/>
  <c r="K400" i="23"/>
  <c r="K401" i="23"/>
  <c r="K402" i="23"/>
  <c r="K403" i="23"/>
  <c r="K404" i="23"/>
  <c r="K405" i="23"/>
  <c r="K406" i="23"/>
  <c r="K407" i="23"/>
  <c r="K408" i="23"/>
  <c r="K409" i="23"/>
  <c r="K410" i="23"/>
  <c r="K411" i="23"/>
  <c r="K412" i="23"/>
  <c r="K413" i="23"/>
  <c r="K414" i="23"/>
  <c r="K415" i="23"/>
  <c r="K416" i="23"/>
  <c r="K417" i="23"/>
  <c r="K418" i="23"/>
  <c r="K419" i="23"/>
  <c r="K420" i="23"/>
  <c r="K3" i="23"/>
  <c r="K88" i="22"/>
  <c r="K87" i="22"/>
  <c r="K59" i="22"/>
  <c r="K60" i="22"/>
  <c r="K61" i="22"/>
  <c r="K62" i="22"/>
  <c r="K63" i="22"/>
  <c r="K64" i="22"/>
  <c r="K65" i="22"/>
  <c r="K66" i="22"/>
  <c r="K67" i="22"/>
  <c r="K68" i="22"/>
  <c r="K69" i="22"/>
  <c r="K70" i="22"/>
  <c r="K71" i="22"/>
  <c r="K72" i="22"/>
  <c r="K73" i="22"/>
  <c r="K74" i="22"/>
  <c r="K75" i="22"/>
  <c r="K76" i="22"/>
  <c r="K77" i="22"/>
  <c r="K78" i="22"/>
  <c r="K79" i="22"/>
  <c r="K80" i="22"/>
  <c r="K81" i="22"/>
  <c r="K82" i="22"/>
  <c r="K83" i="22"/>
  <c r="K84" i="22"/>
  <c r="K85" i="22"/>
  <c r="K86" i="22"/>
  <c r="K58" i="22"/>
  <c r="K55" i="22"/>
  <c r="K45" i="22"/>
  <c r="K46" i="22"/>
  <c r="K47" i="22"/>
  <c r="K48" i="22"/>
  <c r="K49" i="22"/>
  <c r="K50" i="22"/>
  <c r="K51" i="22"/>
  <c r="K52" i="22"/>
  <c r="K53" i="22"/>
  <c r="K54" i="22"/>
  <c r="K44" i="22"/>
  <c r="K23" i="22"/>
  <c r="K24" i="22"/>
  <c r="K25" i="22"/>
  <c r="K26" i="22"/>
  <c r="K27" i="22"/>
  <c r="K28" i="22"/>
  <c r="K29" i="22"/>
  <c r="K30" i="22"/>
  <c r="K31" i="22"/>
  <c r="K32" i="22"/>
  <c r="K33" i="22"/>
  <c r="K34" i="22"/>
  <c r="K35" i="22"/>
  <c r="K36" i="22"/>
  <c r="K37" i="22"/>
  <c r="K38" i="22"/>
  <c r="K39" i="22"/>
  <c r="K40" i="22"/>
  <c r="K22" i="22"/>
  <c r="K41" i="22" s="1"/>
  <c r="K5" i="22"/>
  <c r="K6" i="22"/>
  <c r="K7" i="22"/>
  <c r="K8" i="22"/>
  <c r="K9" i="22"/>
  <c r="K10" i="22"/>
  <c r="K11" i="22"/>
  <c r="K12" i="22"/>
  <c r="K13" i="22"/>
  <c r="K14" i="22"/>
  <c r="K15" i="22"/>
  <c r="K16" i="22"/>
  <c r="K17" i="22"/>
  <c r="K18" i="22"/>
  <c r="K4" i="22"/>
  <c r="K7" i="21"/>
  <c r="K4" i="21"/>
  <c r="K5" i="21"/>
  <c r="K6" i="21"/>
  <c r="K3" i="21"/>
  <c r="K7" i="20"/>
  <c r="K4" i="20"/>
  <c r="K5" i="20"/>
  <c r="K6" i="20"/>
  <c r="K3" i="20"/>
  <c r="K65" i="19"/>
  <c r="K4" i="19"/>
  <c r="K5" i="19"/>
  <c r="K6" i="19"/>
  <c r="K7" i="19"/>
  <c r="K8" i="19"/>
  <c r="K9" i="19"/>
  <c r="K10" i="19"/>
  <c r="K11" i="19"/>
  <c r="K12" i="19"/>
  <c r="K13" i="19"/>
  <c r="K14" i="19"/>
  <c r="K15" i="19"/>
  <c r="K16" i="19"/>
  <c r="K17" i="19"/>
  <c r="K18" i="19"/>
  <c r="K19" i="19"/>
  <c r="K20" i="19"/>
  <c r="K21" i="19"/>
  <c r="K22" i="19"/>
  <c r="K23" i="19"/>
  <c r="K24" i="19"/>
  <c r="K25" i="19"/>
  <c r="K26" i="19"/>
  <c r="K27" i="19"/>
  <c r="K28" i="19"/>
  <c r="K29" i="19"/>
  <c r="K30" i="19"/>
  <c r="K31" i="19"/>
  <c r="K32" i="19"/>
  <c r="K33" i="19"/>
  <c r="K34" i="19"/>
  <c r="K35" i="19"/>
  <c r="K36" i="19"/>
  <c r="K37" i="19"/>
  <c r="K38" i="19"/>
  <c r="K39" i="19"/>
  <c r="K40" i="19"/>
  <c r="K41" i="19"/>
  <c r="K42" i="19"/>
  <c r="K43" i="19"/>
  <c r="K44" i="19"/>
  <c r="K45" i="19"/>
  <c r="K46" i="19"/>
  <c r="K47" i="19"/>
  <c r="K48" i="19"/>
  <c r="K49" i="19"/>
  <c r="K50" i="19"/>
  <c r="K51" i="19"/>
  <c r="K52" i="19"/>
  <c r="K53" i="19"/>
  <c r="K54" i="19"/>
  <c r="K55" i="19"/>
  <c r="K56" i="19"/>
  <c r="K57" i="19"/>
  <c r="K58" i="19"/>
  <c r="K59" i="19"/>
  <c r="K60" i="19"/>
  <c r="K61" i="19"/>
  <c r="K62" i="19"/>
  <c r="K63" i="19"/>
  <c r="K64" i="19"/>
  <c r="K3" i="19"/>
  <c r="K29" i="18"/>
  <c r="K4" i="18"/>
  <c r="K5" i="18"/>
  <c r="K6" i="18"/>
  <c r="K7" i="18"/>
  <c r="K8" i="18"/>
  <c r="K9" i="18"/>
  <c r="K10" i="18"/>
  <c r="K11" i="18"/>
  <c r="K12" i="18"/>
  <c r="K13" i="18"/>
  <c r="K14" i="18"/>
  <c r="K15" i="18"/>
  <c r="K16" i="18"/>
  <c r="K17" i="18"/>
  <c r="K18" i="18"/>
  <c r="K19" i="18"/>
  <c r="K20" i="18"/>
  <c r="K21" i="18"/>
  <c r="K22" i="18"/>
  <c r="K23" i="18"/>
  <c r="K24" i="18"/>
  <c r="K25" i="18"/>
  <c r="K26" i="18"/>
  <c r="K27" i="18"/>
  <c r="K28" i="18"/>
  <c r="K3" i="18"/>
  <c r="K27" i="17"/>
  <c r="K4" i="17"/>
  <c r="K5" i="17"/>
  <c r="K6" i="17"/>
  <c r="K7" i="17"/>
  <c r="K8" i="17"/>
  <c r="K9" i="17"/>
  <c r="K10" i="17"/>
  <c r="K11" i="17"/>
  <c r="K12" i="17"/>
  <c r="K13" i="17"/>
  <c r="K14" i="17"/>
  <c r="K15" i="17"/>
  <c r="K16" i="17"/>
  <c r="K17" i="17"/>
  <c r="K18" i="17"/>
  <c r="K19" i="17"/>
  <c r="K20" i="17"/>
  <c r="K21" i="17"/>
  <c r="K22" i="17"/>
  <c r="K23" i="17"/>
  <c r="K24" i="17"/>
  <c r="K25" i="17"/>
  <c r="K26" i="17"/>
  <c r="K3" i="17"/>
  <c r="K14" i="16"/>
  <c r="K4" i="16"/>
  <c r="K5" i="16"/>
  <c r="K6" i="16"/>
  <c r="K7" i="16"/>
  <c r="K8" i="16"/>
  <c r="K9" i="16"/>
  <c r="K10" i="16"/>
  <c r="K11" i="16"/>
  <c r="K12" i="16"/>
  <c r="K13" i="16"/>
  <c r="K3" i="16"/>
  <c r="K75" i="15"/>
  <c r="K4" i="15"/>
  <c r="K5" i="15"/>
  <c r="K6" i="15"/>
  <c r="K7" i="15"/>
  <c r="K8" i="15"/>
  <c r="K9" i="15"/>
  <c r="K10" i="15"/>
  <c r="K11" i="15"/>
  <c r="K12" i="15"/>
  <c r="K13" i="15"/>
  <c r="K14" i="15"/>
  <c r="K15" i="15"/>
  <c r="K16" i="15"/>
  <c r="K17" i="15"/>
  <c r="K18" i="15"/>
  <c r="K19" i="15"/>
  <c r="K20" i="15"/>
  <c r="K21" i="15"/>
  <c r="K22" i="15"/>
  <c r="K23" i="15"/>
  <c r="K24" i="15"/>
  <c r="K25" i="15"/>
  <c r="K26" i="15"/>
  <c r="K27" i="15"/>
  <c r="K28" i="15"/>
  <c r="K29" i="15"/>
  <c r="K30" i="15"/>
  <c r="K31" i="15"/>
  <c r="K32" i="15"/>
  <c r="K33" i="15"/>
  <c r="K34" i="15"/>
  <c r="K35" i="15"/>
  <c r="K36" i="15"/>
  <c r="K37" i="15"/>
  <c r="K38" i="15"/>
  <c r="K39" i="15"/>
  <c r="K40" i="15"/>
  <c r="K41" i="15"/>
  <c r="K42" i="15"/>
  <c r="K43" i="15"/>
  <c r="K44" i="15"/>
  <c r="K45" i="15"/>
  <c r="K46" i="15"/>
  <c r="K47" i="15"/>
  <c r="K48" i="15"/>
  <c r="K49" i="15"/>
  <c r="K50" i="15"/>
  <c r="K51" i="15"/>
  <c r="K52" i="15"/>
  <c r="K53" i="15"/>
  <c r="K54" i="15"/>
  <c r="K55" i="15"/>
  <c r="K56" i="15"/>
  <c r="K57" i="15"/>
  <c r="K58" i="15"/>
  <c r="K59" i="15"/>
  <c r="K60" i="15"/>
  <c r="K61" i="15"/>
  <c r="K62" i="15"/>
  <c r="K63" i="15"/>
  <c r="K64" i="15"/>
  <c r="K65" i="15"/>
  <c r="K66" i="15"/>
  <c r="K67" i="15"/>
  <c r="K68" i="15"/>
  <c r="K69" i="15"/>
  <c r="K70" i="15"/>
  <c r="K71" i="15"/>
  <c r="K72" i="15"/>
  <c r="K73" i="15"/>
  <c r="K74" i="15"/>
  <c r="K3" i="15"/>
  <c r="K413" i="14"/>
  <c r="K4" i="14"/>
  <c r="K5" i="14"/>
  <c r="K6" i="14"/>
  <c r="K7" i="14"/>
  <c r="K8" i="14"/>
  <c r="K9" i="14"/>
  <c r="K10" i="14"/>
  <c r="K11" i="14"/>
  <c r="K12" i="14"/>
  <c r="K13" i="14"/>
  <c r="K14" i="14"/>
  <c r="K15" i="14"/>
  <c r="K16" i="14"/>
  <c r="K17" i="14"/>
  <c r="K18" i="14"/>
  <c r="K19" i="14"/>
  <c r="K20" i="14"/>
  <c r="K21" i="14"/>
  <c r="K22" i="14"/>
  <c r="K23" i="14"/>
  <c r="K24" i="14"/>
  <c r="K25" i="14"/>
  <c r="K26" i="14"/>
  <c r="K27" i="14"/>
  <c r="K28" i="14"/>
  <c r="K29" i="14"/>
  <c r="K30" i="14"/>
  <c r="K31" i="14"/>
  <c r="K32" i="14"/>
  <c r="K33" i="14"/>
  <c r="K34" i="14"/>
  <c r="K35" i="14"/>
  <c r="K36" i="14"/>
  <c r="K37" i="14"/>
  <c r="K38" i="14"/>
  <c r="K39" i="14"/>
  <c r="K40" i="14"/>
  <c r="K41" i="14"/>
  <c r="K42" i="14"/>
  <c r="K43" i="14"/>
  <c r="K44" i="14"/>
  <c r="K45" i="14"/>
  <c r="K46" i="14"/>
  <c r="K47" i="14"/>
  <c r="K48" i="14"/>
  <c r="K49" i="14"/>
  <c r="K50" i="14"/>
  <c r="K51" i="14"/>
  <c r="K52" i="14"/>
  <c r="K53" i="14"/>
  <c r="K54" i="14"/>
  <c r="K55" i="14"/>
  <c r="K56" i="14"/>
  <c r="K57" i="14"/>
  <c r="K58" i="14"/>
  <c r="K59" i="14"/>
  <c r="K60" i="14"/>
  <c r="K61" i="14"/>
  <c r="K62" i="14"/>
  <c r="K63" i="14"/>
  <c r="K64" i="14"/>
  <c r="K65" i="14"/>
  <c r="K66" i="14"/>
  <c r="K67" i="14"/>
  <c r="K68" i="14"/>
  <c r="K69" i="14"/>
  <c r="K70" i="14"/>
  <c r="K71" i="14"/>
  <c r="K72" i="14"/>
  <c r="K73" i="14"/>
  <c r="K74" i="14"/>
  <c r="K75" i="14"/>
  <c r="K76" i="14"/>
  <c r="K77" i="14"/>
  <c r="K78" i="14"/>
  <c r="K79" i="14"/>
  <c r="K80" i="14"/>
  <c r="K81" i="14"/>
  <c r="K82" i="14"/>
  <c r="K83" i="14"/>
  <c r="K84" i="14"/>
  <c r="K85" i="14"/>
  <c r="K86" i="14"/>
  <c r="K87" i="14"/>
  <c r="K88" i="14"/>
  <c r="K89" i="14"/>
  <c r="K90" i="14"/>
  <c r="K91" i="14"/>
  <c r="K92" i="14"/>
  <c r="K93" i="14"/>
  <c r="K94" i="14"/>
  <c r="K95" i="14"/>
  <c r="K96" i="14"/>
  <c r="K97" i="14"/>
  <c r="K98" i="14"/>
  <c r="K99" i="14"/>
  <c r="K100" i="14"/>
  <c r="K101" i="14"/>
  <c r="K102" i="14"/>
  <c r="K103" i="14"/>
  <c r="K104" i="14"/>
  <c r="K105" i="14"/>
  <c r="K106" i="14"/>
  <c r="K107" i="14"/>
  <c r="K108" i="14"/>
  <c r="K109" i="14"/>
  <c r="K110" i="14"/>
  <c r="K111" i="14"/>
  <c r="K112" i="14"/>
  <c r="K113" i="14"/>
  <c r="K114" i="14"/>
  <c r="K115" i="14"/>
  <c r="K116" i="14"/>
  <c r="K117" i="14"/>
  <c r="K118" i="14"/>
  <c r="K119" i="14"/>
  <c r="K120" i="14"/>
  <c r="K121" i="14"/>
  <c r="K122" i="14"/>
  <c r="K123" i="14"/>
  <c r="K124" i="14"/>
  <c r="K125" i="14"/>
  <c r="K126" i="14"/>
  <c r="K127" i="14"/>
  <c r="K128" i="14"/>
  <c r="K129" i="14"/>
  <c r="K130" i="14"/>
  <c r="K131" i="14"/>
  <c r="K132" i="14"/>
  <c r="K133" i="14"/>
  <c r="K134" i="14"/>
  <c r="K135" i="14"/>
  <c r="K136" i="14"/>
  <c r="K137" i="14"/>
  <c r="K138" i="14"/>
  <c r="K139" i="14"/>
  <c r="K140" i="14"/>
  <c r="K141" i="14"/>
  <c r="K142" i="14"/>
  <c r="K143" i="14"/>
  <c r="K144" i="14"/>
  <c r="K145" i="14"/>
  <c r="K146" i="14"/>
  <c r="K147" i="14"/>
  <c r="K148" i="14"/>
  <c r="K149" i="14"/>
  <c r="K150" i="14"/>
  <c r="K151" i="14"/>
  <c r="K152" i="14"/>
  <c r="K153" i="14"/>
  <c r="K154" i="14"/>
  <c r="K155" i="14"/>
  <c r="K156" i="14"/>
  <c r="K157" i="14"/>
  <c r="K158" i="14"/>
  <c r="K159" i="14"/>
  <c r="K160" i="14"/>
  <c r="K161" i="14"/>
  <c r="K162" i="14"/>
  <c r="K163" i="14"/>
  <c r="K164" i="14"/>
  <c r="K165" i="14"/>
  <c r="K166" i="14"/>
  <c r="K167" i="14"/>
  <c r="K168" i="14"/>
  <c r="K169" i="14"/>
  <c r="K170" i="14"/>
  <c r="K171" i="14"/>
  <c r="K172" i="14"/>
  <c r="K173" i="14"/>
  <c r="K174" i="14"/>
  <c r="K175" i="14"/>
  <c r="K176" i="14"/>
  <c r="K177" i="14"/>
  <c r="K178" i="14"/>
  <c r="K179" i="14"/>
  <c r="K180" i="14"/>
  <c r="K181" i="14"/>
  <c r="K182" i="14"/>
  <c r="K183" i="14"/>
  <c r="K184" i="14"/>
  <c r="K185" i="14"/>
  <c r="K186" i="14"/>
  <c r="K187" i="14"/>
  <c r="K188" i="14"/>
  <c r="K189" i="14"/>
  <c r="K190" i="14"/>
  <c r="K191" i="14"/>
  <c r="K192" i="14"/>
  <c r="K193" i="14"/>
  <c r="K194" i="14"/>
  <c r="K195" i="14"/>
  <c r="K196" i="14"/>
  <c r="K197" i="14"/>
  <c r="K198" i="14"/>
  <c r="K199" i="14"/>
  <c r="K200" i="14"/>
  <c r="K201" i="14"/>
  <c r="K202" i="14"/>
  <c r="K203" i="14"/>
  <c r="K204" i="14"/>
  <c r="K205" i="14"/>
  <c r="K206" i="14"/>
  <c r="K207" i="14"/>
  <c r="K208" i="14"/>
  <c r="K209" i="14"/>
  <c r="K210" i="14"/>
  <c r="K211" i="14"/>
  <c r="K212" i="14"/>
  <c r="K213" i="14"/>
  <c r="K214" i="14"/>
  <c r="K215" i="14"/>
  <c r="K216" i="14"/>
  <c r="K217" i="14"/>
  <c r="K218" i="14"/>
  <c r="K219" i="14"/>
  <c r="K220" i="14"/>
  <c r="K221" i="14"/>
  <c r="K222" i="14"/>
  <c r="K223" i="14"/>
  <c r="K224" i="14"/>
  <c r="K225" i="14"/>
  <c r="K226" i="14"/>
  <c r="K227" i="14"/>
  <c r="K228" i="14"/>
  <c r="K229" i="14"/>
  <c r="K230" i="14"/>
  <c r="K231" i="14"/>
  <c r="K232" i="14"/>
  <c r="K233" i="14"/>
  <c r="K234" i="14"/>
  <c r="K235" i="14"/>
  <c r="K236" i="14"/>
  <c r="K237" i="14"/>
  <c r="K238" i="14"/>
  <c r="K239" i="14"/>
  <c r="K240" i="14"/>
  <c r="K241" i="14"/>
  <c r="K242" i="14"/>
  <c r="K243" i="14"/>
  <c r="K244" i="14"/>
  <c r="K245" i="14"/>
  <c r="K246" i="14"/>
  <c r="K247" i="14"/>
  <c r="K248" i="14"/>
  <c r="K249" i="14"/>
  <c r="K250" i="14"/>
  <c r="K251" i="14"/>
  <c r="K252" i="14"/>
  <c r="K253" i="14"/>
  <c r="K254" i="14"/>
  <c r="K255" i="14"/>
  <c r="K256" i="14"/>
  <c r="K257" i="14"/>
  <c r="K258" i="14"/>
  <c r="K259" i="14"/>
  <c r="K260" i="14"/>
  <c r="K261" i="14"/>
  <c r="K262" i="14"/>
  <c r="K263" i="14"/>
  <c r="K264" i="14"/>
  <c r="K265" i="14"/>
  <c r="K266" i="14"/>
  <c r="K267" i="14"/>
  <c r="K268" i="14"/>
  <c r="K269" i="14"/>
  <c r="K270" i="14"/>
  <c r="K271" i="14"/>
  <c r="K272" i="14"/>
  <c r="K273" i="14"/>
  <c r="K274" i="14"/>
  <c r="K275" i="14"/>
  <c r="K276" i="14"/>
  <c r="K277" i="14"/>
  <c r="K278" i="14"/>
  <c r="K279" i="14"/>
  <c r="K280" i="14"/>
  <c r="K281" i="14"/>
  <c r="K282" i="14"/>
  <c r="K283" i="14"/>
  <c r="K284" i="14"/>
  <c r="K285" i="14"/>
  <c r="K286" i="14"/>
  <c r="K287" i="14"/>
  <c r="K288" i="14"/>
  <c r="K289" i="14"/>
  <c r="K290" i="14"/>
  <c r="K291" i="14"/>
  <c r="K292" i="14"/>
  <c r="K293" i="14"/>
  <c r="K294" i="14"/>
  <c r="K295" i="14"/>
  <c r="K296" i="14"/>
  <c r="K297" i="14"/>
  <c r="K298" i="14"/>
  <c r="K299" i="14"/>
  <c r="K300" i="14"/>
  <c r="K301" i="14"/>
  <c r="K302" i="14"/>
  <c r="K303" i="14"/>
  <c r="K304" i="14"/>
  <c r="K305" i="14"/>
  <c r="K306" i="14"/>
  <c r="K307" i="14"/>
  <c r="K308" i="14"/>
  <c r="K309" i="14"/>
  <c r="K310" i="14"/>
  <c r="K311" i="14"/>
  <c r="K312" i="14"/>
  <c r="K313" i="14"/>
  <c r="K314" i="14"/>
  <c r="K315" i="14"/>
  <c r="K316" i="14"/>
  <c r="K317" i="14"/>
  <c r="K318" i="14"/>
  <c r="K319" i="14"/>
  <c r="K320" i="14"/>
  <c r="K321" i="14"/>
  <c r="K322" i="14"/>
  <c r="K323" i="14"/>
  <c r="K324" i="14"/>
  <c r="K325" i="14"/>
  <c r="K326" i="14"/>
  <c r="K327" i="14"/>
  <c r="K328" i="14"/>
  <c r="K329" i="14"/>
  <c r="K330" i="14"/>
  <c r="K331" i="14"/>
  <c r="K332" i="14"/>
  <c r="K333" i="14"/>
  <c r="K334" i="14"/>
  <c r="K335" i="14"/>
  <c r="K336" i="14"/>
  <c r="K337" i="14"/>
  <c r="K338" i="14"/>
  <c r="K339" i="14"/>
  <c r="K340" i="14"/>
  <c r="K341" i="14"/>
  <c r="K342" i="14"/>
  <c r="K343" i="14"/>
  <c r="K344" i="14"/>
  <c r="K345" i="14"/>
  <c r="K346" i="14"/>
  <c r="K347" i="14"/>
  <c r="K348" i="14"/>
  <c r="K349" i="14"/>
  <c r="K350" i="14"/>
  <c r="K351" i="14"/>
  <c r="K352" i="14"/>
  <c r="K353" i="14"/>
  <c r="K354" i="14"/>
  <c r="K355" i="14"/>
  <c r="K356" i="14"/>
  <c r="K357" i="14"/>
  <c r="K358" i="14"/>
  <c r="K359" i="14"/>
  <c r="K360" i="14"/>
  <c r="K361" i="14"/>
  <c r="K362" i="14"/>
  <c r="K363" i="14"/>
  <c r="K364" i="14"/>
  <c r="K365" i="14"/>
  <c r="K366" i="14"/>
  <c r="K367" i="14"/>
  <c r="K368" i="14"/>
  <c r="K369" i="14"/>
  <c r="K370" i="14"/>
  <c r="K371" i="14"/>
  <c r="K372" i="14"/>
  <c r="K373" i="14"/>
  <c r="K374" i="14"/>
  <c r="K375" i="14"/>
  <c r="K376" i="14"/>
  <c r="K377" i="14"/>
  <c r="K378" i="14"/>
  <c r="K379" i="14"/>
  <c r="K380" i="14"/>
  <c r="K381" i="14"/>
  <c r="K382" i="14"/>
  <c r="K383" i="14"/>
  <c r="K384" i="14"/>
  <c r="K385" i="14"/>
  <c r="K386" i="14"/>
  <c r="K387" i="14"/>
  <c r="K388" i="14"/>
  <c r="K389" i="14"/>
  <c r="K390" i="14"/>
  <c r="K391" i="14"/>
  <c r="K392" i="14"/>
  <c r="K393" i="14"/>
  <c r="K394" i="14"/>
  <c r="K395" i="14"/>
  <c r="K396" i="14"/>
  <c r="K397" i="14"/>
  <c r="K398" i="14"/>
  <c r="K399" i="14"/>
  <c r="K400" i="14"/>
  <c r="K401" i="14"/>
  <c r="K402" i="14"/>
  <c r="K403" i="14"/>
  <c r="K404" i="14"/>
  <c r="K405" i="14"/>
  <c r="K406" i="14"/>
  <c r="K407" i="14"/>
  <c r="K408" i="14"/>
  <c r="K409" i="14"/>
  <c r="K410" i="14"/>
  <c r="K411" i="14"/>
  <c r="K412" i="14"/>
  <c r="K3" i="14"/>
  <c r="K34" i="13"/>
  <c r="K4" i="13"/>
  <c r="K5" i="13"/>
  <c r="K6" i="13"/>
  <c r="K7" i="13"/>
  <c r="K8" i="13"/>
  <c r="K9" i="13"/>
  <c r="K10" i="13"/>
  <c r="K11" i="13"/>
  <c r="K12" i="13"/>
  <c r="K13" i="13"/>
  <c r="K14" i="13"/>
  <c r="K15" i="13"/>
  <c r="K16" i="13"/>
  <c r="K17" i="13"/>
  <c r="K18" i="13"/>
  <c r="K19" i="13"/>
  <c r="K20" i="13"/>
  <c r="K21" i="13"/>
  <c r="K22" i="13"/>
  <c r="K23" i="13"/>
  <c r="K24" i="13"/>
  <c r="K25" i="13"/>
  <c r="K26" i="13"/>
  <c r="K27" i="13"/>
  <c r="K28" i="13"/>
  <c r="K29" i="13"/>
  <c r="K30" i="13"/>
  <c r="K31" i="13"/>
  <c r="K32" i="13"/>
  <c r="K33" i="13"/>
  <c r="K3" i="13"/>
  <c r="K12" i="12"/>
  <c r="K4" i="12"/>
  <c r="K5" i="12"/>
  <c r="K6" i="12"/>
  <c r="K7" i="12"/>
  <c r="K8" i="12"/>
  <c r="K9" i="12"/>
  <c r="K10" i="12"/>
  <c r="K11" i="12"/>
  <c r="K3" i="12"/>
  <c r="K43" i="11"/>
  <c r="K4" i="11"/>
  <c r="K5" i="11"/>
  <c r="K6" i="11"/>
  <c r="K7" i="11"/>
  <c r="K8" i="11"/>
  <c r="K9" i="11"/>
  <c r="K10" i="11"/>
  <c r="K11" i="11"/>
  <c r="K12" i="11"/>
  <c r="K13" i="11"/>
  <c r="K14" i="11"/>
  <c r="K15" i="11"/>
  <c r="K16" i="11"/>
  <c r="K17" i="11"/>
  <c r="K18" i="11"/>
  <c r="K19" i="11"/>
  <c r="K20" i="11"/>
  <c r="K21" i="11"/>
  <c r="K22" i="11"/>
  <c r="K23" i="11"/>
  <c r="K24" i="11"/>
  <c r="K25" i="11"/>
  <c r="K26" i="11"/>
  <c r="K27" i="11"/>
  <c r="K28" i="11"/>
  <c r="K29" i="11"/>
  <c r="K30" i="11"/>
  <c r="K31" i="11"/>
  <c r="K32" i="11"/>
  <c r="K33" i="11"/>
  <c r="K34" i="11"/>
  <c r="K35" i="11"/>
  <c r="K36" i="11"/>
  <c r="K37" i="11"/>
  <c r="K38" i="11"/>
  <c r="K39" i="11"/>
  <c r="K40" i="11"/>
  <c r="K41" i="11"/>
  <c r="K42" i="11"/>
  <c r="K3" i="11"/>
  <c r="K4" i="10"/>
  <c r="K5" i="10"/>
  <c r="K6" i="10"/>
  <c r="K7" i="10"/>
  <c r="K8" i="10"/>
  <c r="K9" i="10"/>
  <c r="K10" i="10"/>
  <c r="K11" i="10"/>
  <c r="K12" i="10"/>
  <c r="K13" i="10"/>
  <c r="K14" i="10"/>
  <c r="K15" i="10"/>
  <c r="K16" i="10"/>
  <c r="K17" i="10"/>
  <c r="K18" i="10"/>
  <c r="K19" i="10"/>
  <c r="K20" i="10"/>
  <c r="K21" i="10"/>
  <c r="K22" i="10"/>
  <c r="K23" i="10"/>
  <c r="K24" i="10"/>
  <c r="K25" i="10"/>
  <c r="K26" i="10"/>
  <c r="K27" i="10"/>
  <c r="K28" i="10"/>
  <c r="K29" i="10"/>
  <c r="K30" i="10"/>
  <c r="K31" i="10"/>
  <c r="K32" i="10"/>
  <c r="K33" i="10"/>
  <c r="K34" i="10"/>
  <c r="K3" i="10"/>
  <c r="K144" i="9"/>
  <c r="K129" i="9"/>
  <c r="K130" i="9"/>
  <c r="K131" i="9"/>
  <c r="K132" i="9"/>
  <c r="K133" i="9"/>
  <c r="K134" i="9"/>
  <c r="K135" i="9"/>
  <c r="K136" i="9"/>
  <c r="K137" i="9"/>
  <c r="K138" i="9"/>
  <c r="K139" i="9"/>
  <c r="K140" i="9"/>
  <c r="K141" i="9"/>
  <c r="K142" i="9"/>
  <c r="K143" i="9"/>
  <c r="K4" i="9"/>
  <c r="K5" i="9"/>
  <c r="K6" i="9"/>
  <c r="K7" i="9"/>
  <c r="K8" i="9"/>
  <c r="K9" i="9"/>
  <c r="K10" i="9"/>
  <c r="K11" i="9"/>
  <c r="K12" i="9"/>
  <c r="K13" i="9"/>
  <c r="K14" i="9"/>
  <c r="K15" i="9"/>
  <c r="K16" i="9"/>
  <c r="K17" i="9"/>
  <c r="K18" i="9"/>
  <c r="K19" i="9"/>
  <c r="K20" i="9"/>
  <c r="K21" i="9"/>
  <c r="K22" i="9"/>
  <c r="K23" i="9"/>
  <c r="K24" i="9"/>
  <c r="K25" i="9"/>
  <c r="K26" i="9"/>
  <c r="K27" i="9"/>
  <c r="K28" i="9"/>
  <c r="K29" i="9"/>
  <c r="K30" i="9"/>
  <c r="K31" i="9"/>
  <c r="K32" i="9"/>
  <c r="K33" i="9"/>
  <c r="K34" i="9"/>
  <c r="K35" i="9"/>
  <c r="K36" i="9"/>
  <c r="K37" i="9"/>
  <c r="K38" i="9"/>
  <c r="K39" i="9"/>
  <c r="K40" i="9"/>
  <c r="K41" i="9"/>
  <c r="K42" i="9"/>
  <c r="K43" i="9"/>
  <c r="K44" i="9"/>
  <c r="K45" i="9"/>
  <c r="K46" i="9"/>
  <c r="K47" i="9"/>
  <c r="K48" i="9"/>
  <c r="K49" i="9"/>
  <c r="K50" i="9"/>
  <c r="K51" i="9"/>
  <c r="K52" i="9"/>
  <c r="K53" i="9"/>
  <c r="K54" i="9"/>
  <c r="K55" i="9"/>
  <c r="K56" i="9"/>
  <c r="K57" i="9"/>
  <c r="K58" i="9"/>
  <c r="K59" i="9"/>
  <c r="K60" i="9"/>
  <c r="K61" i="9"/>
  <c r="K62" i="9"/>
  <c r="K63" i="9"/>
  <c r="K64" i="9"/>
  <c r="K65" i="9"/>
  <c r="K66" i="9"/>
  <c r="K67" i="9"/>
  <c r="K68" i="9"/>
  <c r="K69" i="9"/>
  <c r="K70" i="9"/>
  <c r="K71" i="9"/>
  <c r="K72" i="9"/>
  <c r="K73" i="9"/>
  <c r="K74" i="9"/>
  <c r="K75" i="9"/>
  <c r="K76" i="9"/>
  <c r="K77" i="9"/>
  <c r="K78" i="9"/>
  <c r="K79" i="9"/>
  <c r="K80" i="9"/>
  <c r="K81" i="9"/>
  <c r="K82" i="9"/>
  <c r="K83" i="9"/>
  <c r="K84" i="9"/>
  <c r="K85" i="9"/>
  <c r="K86" i="9"/>
  <c r="K87" i="9"/>
  <c r="K88" i="9"/>
  <c r="K89" i="9"/>
  <c r="K90" i="9"/>
  <c r="K91" i="9"/>
  <c r="K92" i="9"/>
  <c r="K93" i="9"/>
  <c r="K94" i="9"/>
  <c r="K95" i="9"/>
  <c r="K96" i="9"/>
  <c r="K97" i="9"/>
  <c r="K98" i="9"/>
  <c r="K99" i="9"/>
  <c r="K100" i="9"/>
  <c r="K101" i="9"/>
  <c r="K102" i="9"/>
  <c r="K103" i="9"/>
  <c r="K104" i="9"/>
  <c r="K105" i="9"/>
  <c r="K106" i="9"/>
  <c r="K107" i="9"/>
  <c r="K108" i="9"/>
  <c r="K109" i="9"/>
  <c r="K110" i="9"/>
  <c r="K111" i="9"/>
  <c r="K112" i="9"/>
  <c r="K113" i="9"/>
  <c r="K114" i="9"/>
  <c r="K115" i="9"/>
  <c r="K116" i="9"/>
  <c r="K117" i="9"/>
  <c r="K118" i="9"/>
  <c r="K119" i="9"/>
  <c r="K120" i="9"/>
  <c r="K121" i="9"/>
  <c r="K122" i="9"/>
  <c r="K123" i="9"/>
  <c r="K124" i="9"/>
  <c r="K125" i="9"/>
  <c r="K126" i="9"/>
  <c r="K127" i="9"/>
  <c r="K128" i="9"/>
  <c r="K3" i="9"/>
  <c r="K36" i="8"/>
  <c r="K4" i="8"/>
  <c r="K5" i="8"/>
  <c r="K6" i="8"/>
  <c r="K7" i="8"/>
  <c r="K8" i="8"/>
  <c r="K9" i="8"/>
  <c r="K10" i="8"/>
  <c r="K11" i="8"/>
  <c r="K12" i="8"/>
  <c r="K13" i="8"/>
  <c r="K14" i="8"/>
  <c r="K15" i="8"/>
  <c r="K16" i="8"/>
  <c r="K17" i="8"/>
  <c r="K18" i="8"/>
  <c r="K19" i="8"/>
  <c r="K20" i="8"/>
  <c r="K21" i="8"/>
  <c r="K22" i="8"/>
  <c r="K23" i="8"/>
  <c r="K24" i="8"/>
  <c r="K25" i="8"/>
  <c r="K26" i="8"/>
  <c r="K27" i="8"/>
  <c r="K28" i="8"/>
  <c r="K29" i="8"/>
  <c r="K30" i="8"/>
  <c r="K31" i="8"/>
  <c r="K32" i="8"/>
  <c r="K33" i="8"/>
  <c r="K34" i="8"/>
  <c r="K35" i="8"/>
  <c r="K3" i="8"/>
  <c r="K16" i="7"/>
  <c r="K4" i="7"/>
  <c r="K5" i="7"/>
  <c r="K6" i="7"/>
  <c r="K7" i="7"/>
  <c r="K8" i="7"/>
  <c r="K9" i="7"/>
  <c r="K10" i="7"/>
  <c r="K11" i="7"/>
  <c r="K12" i="7"/>
  <c r="K13" i="7"/>
  <c r="K14" i="7"/>
  <c r="K15" i="7"/>
  <c r="K3" i="7"/>
  <c r="K70" i="6"/>
  <c r="K4" i="6"/>
  <c r="K5" i="6"/>
  <c r="K6" i="6"/>
  <c r="K7" i="6"/>
  <c r="K8" i="6"/>
  <c r="K9" i="6"/>
  <c r="K10" i="6"/>
  <c r="K11" i="6"/>
  <c r="K12" i="6"/>
  <c r="K13" i="6"/>
  <c r="K14" i="6"/>
  <c r="K15" i="6"/>
  <c r="K16" i="6"/>
  <c r="K17" i="6"/>
  <c r="K18" i="6"/>
  <c r="K19" i="6"/>
  <c r="K20" i="6"/>
  <c r="K21" i="6"/>
  <c r="K22" i="6"/>
  <c r="K23" i="6"/>
  <c r="K24" i="6"/>
  <c r="K25" i="6"/>
  <c r="K26" i="6"/>
  <c r="K27" i="6"/>
  <c r="K28" i="6"/>
  <c r="K29" i="6"/>
  <c r="K30" i="6"/>
  <c r="K31" i="6"/>
  <c r="K32" i="6"/>
  <c r="K33" i="6"/>
  <c r="K34" i="6"/>
  <c r="K35" i="6"/>
  <c r="K36" i="6"/>
  <c r="K37" i="6"/>
  <c r="K38" i="6"/>
  <c r="K39" i="6"/>
  <c r="K40" i="6"/>
  <c r="K41" i="6"/>
  <c r="K42" i="6"/>
  <c r="K43" i="6"/>
  <c r="K44" i="6"/>
  <c r="K45" i="6"/>
  <c r="K46" i="6"/>
  <c r="K47" i="6"/>
  <c r="K48" i="6"/>
  <c r="K49" i="6"/>
  <c r="K50" i="6"/>
  <c r="K51" i="6"/>
  <c r="K52" i="6"/>
  <c r="K53" i="6"/>
  <c r="K54" i="6"/>
  <c r="K55" i="6"/>
  <c r="K56" i="6"/>
  <c r="K57" i="6"/>
  <c r="K58" i="6"/>
  <c r="K59" i="6"/>
  <c r="K60" i="6"/>
  <c r="K61" i="6"/>
  <c r="K62" i="6"/>
  <c r="K63" i="6"/>
  <c r="K64" i="6"/>
  <c r="K65" i="6"/>
  <c r="K66" i="6"/>
  <c r="K67" i="6"/>
  <c r="K68" i="6"/>
  <c r="K69" i="6"/>
  <c r="K3" i="6"/>
  <c r="K8" i="5"/>
  <c r="K4" i="5"/>
  <c r="K5" i="5"/>
  <c r="K6" i="5"/>
  <c r="K7" i="5"/>
  <c r="K3" i="5"/>
  <c r="K150" i="1"/>
  <c r="K151" i="1"/>
  <c r="K152" i="1"/>
  <c r="K4" i="1"/>
  <c r="K5" i="1"/>
  <c r="K6" i="1"/>
  <c r="K7" i="1"/>
  <c r="K8" i="1"/>
  <c r="K9" i="1"/>
  <c r="K10" i="1"/>
  <c r="K11" i="1"/>
  <c r="K12" i="1"/>
  <c r="K13" i="1"/>
  <c r="K14" i="1"/>
  <c r="K15" i="1"/>
  <c r="K16" i="1"/>
  <c r="K17" i="1"/>
  <c r="K18" i="1"/>
  <c r="K19" i="1"/>
  <c r="K20" i="1"/>
  <c r="K21" i="1"/>
  <c r="K22" i="1"/>
  <c r="K23" i="1"/>
  <c r="K24" i="1"/>
  <c r="K25" i="1"/>
  <c r="K26" i="1"/>
  <c r="K27" i="1"/>
  <c r="K28" i="1"/>
  <c r="K29" i="1"/>
  <c r="K30" i="1"/>
  <c r="K31" i="1"/>
  <c r="K32" i="1"/>
  <c r="K33" i="1"/>
  <c r="K34" i="1"/>
  <c r="K35" i="1"/>
  <c r="K36" i="1"/>
  <c r="K37" i="1"/>
  <c r="K38" i="1"/>
  <c r="K39" i="1"/>
  <c r="K40" i="1"/>
  <c r="K41" i="1"/>
  <c r="K42" i="1"/>
  <c r="K43" i="1"/>
  <c r="K44" i="1"/>
  <c r="K45" i="1"/>
  <c r="K46" i="1"/>
  <c r="K47" i="1"/>
  <c r="K48" i="1"/>
  <c r="K49" i="1"/>
  <c r="K50" i="1"/>
  <c r="K51" i="1"/>
  <c r="K52" i="1"/>
  <c r="K53" i="1"/>
  <c r="K54" i="1"/>
  <c r="K55" i="1"/>
  <c r="K56" i="1"/>
  <c r="K57" i="1"/>
  <c r="K58" i="1"/>
  <c r="K59" i="1"/>
  <c r="K60" i="1"/>
  <c r="K61" i="1"/>
  <c r="K62" i="1"/>
  <c r="K63" i="1"/>
  <c r="K64" i="1"/>
  <c r="K65" i="1"/>
  <c r="K66" i="1"/>
  <c r="K67" i="1"/>
  <c r="K68" i="1"/>
  <c r="K69" i="1"/>
  <c r="K70" i="1"/>
  <c r="K71" i="1"/>
  <c r="K72" i="1"/>
  <c r="K73" i="1"/>
  <c r="K74" i="1"/>
  <c r="K75" i="1"/>
  <c r="K76" i="1"/>
  <c r="K77" i="1"/>
  <c r="K78" i="1"/>
  <c r="K79" i="1"/>
  <c r="K80" i="1"/>
  <c r="K81" i="1"/>
  <c r="K82" i="1"/>
  <c r="K83" i="1"/>
  <c r="K84" i="1"/>
  <c r="K85" i="1"/>
  <c r="K86" i="1"/>
  <c r="K87" i="1"/>
  <c r="K88" i="1"/>
  <c r="K89" i="1"/>
  <c r="K90" i="1"/>
  <c r="K91" i="1"/>
  <c r="K92" i="1"/>
  <c r="K93" i="1"/>
  <c r="K94" i="1"/>
  <c r="K95" i="1"/>
  <c r="K96" i="1"/>
  <c r="K97" i="1"/>
  <c r="K98" i="1"/>
  <c r="K99" i="1"/>
  <c r="K100" i="1"/>
  <c r="K101" i="1"/>
  <c r="K102" i="1"/>
  <c r="K103" i="1"/>
  <c r="K104" i="1"/>
  <c r="K105" i="1"/>
  <c r="K106" i="1"/>
  <c r="K107" i="1"/>
  <c r="K108" i="1"/>
  <c r="K109" i="1"/>
  <c r="K110" i="1"/>
  <c r="K111" i="1"/>
  <c r="K112" i="1"/>
  <c r="K113" i="1"/>
  <c r="K114" i="1"/>
  <c r="K115" i="1"/>
  <c r="K116" i="1"/>
  <c r="K117" i="1"/>
  <c r="K118" i="1"/>
  <c r="K119" i="1"/>
  <c r="K120" i="1"/>
  <c r="K121" i="1"/>
  <c r="K122" i="1"/>
  <c r="K123" i="1"/>
  <c r="K124" i="1"/>
  <c r="K125" i="1"/>
  <c r="K126" i="1"/>
  <c r="K127" i="1"/>
  <c r="K128" i="1"/>
  <c r="K129" i="1"/>
  <c r="K130" i="1"/>
  <c r="K131" i="1"/>
  <c r="K132" i="1"/>
  <c r="K133" i="1"/>
  <c r="K134" i="1"/>
  <c r="K135" i="1"/>
  <c r="K136" i="1"/>
  <c r="K137" i="1"/>
  <c r="K138" i="1"/>
  <c r="K139" i="1"/>
  <c r="K140" i="1"/>
  <c r="K141" i="1"/>
  <c r="K142" i="1"/>
  <c r="K143" i="1"/>
  <c r="K144" i="1"/>
  <c r="K145" i="1"/>
  <c r="K146" i="1"/>
  <c r="K147" i="1"/>
  <c r="K148" i="1"/>
  <c r="K149" i="1"/>
  <c r="K153" i="1"/>
  <c r="K3" i="1"/>
  <c r="E118" i="17"/>
  <c r="H292" i="12"/>
  <c r="F290" i="8"/>
  <c r="F292" i="7"/>
  <c r="D135" i="6"/>
  <c r="D24" i="2" l="1"/>
  <c r="K19" i="22"/>
</calcChain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949" name="ID_78B7B8EE4F8E45B3851FB33F892E5325" descr="image001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6127730" y="12675235"/>
          <a:ext cx="622935" cy="665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</etc:cellImage>
</etc:cellImages>
</file>

<file path=xl/sharedStrings.xml><?xml version="1.0" encoding="utf-8"?>
<sst xmlns="http://schemas.openxmlformats.org/spreadsheetml/2006/main" count="10459" uniqueCount="2741">
  <si>
    <t>广州五洲花城酒店餐饮厨房用品HOE采购清单汇总</t>
  </si>
  <si>
    <t>序号</t>
  </si>
  <si>
    <t>类目</t>
  </si>
  <si>
    <t>名细</t>
  </si>
  <si>
    <t>合计费用</t>
  </si>
  <si>
    <t>备注</t>
  </si>
  <si>
    <t>员工餐厅厨具</t>
  </si>
  <si>
    <t>1、员工餐厅厨具'!A1</t>
  </si>
  <si>
    <t>餐饮服务车</t>
  </si>
  <si>
    <t>2、餐饮服务车'!A1</t>
  </si>
  <si>
    <t>西餐瓷器</t>
  </si>
  <si>
    <t>3、西餐瓷器'!A1</t>
  </si>
  <si>
    <t>大堂吧瓷器</t>
  </si>
  <si>
    <t>4、大堂吧瓷器'!A1</t>
  </si>
  <si>
    <t>自助餐瓷器</t>
  </si>
  <si>
    <t>5、自助餐瓷器'!A1</t>
  </si>
  <si>
    <t>自助餐用具</t>
  </si>
  <si>
    <t>6、自助餐用具'!A1</t>
  </si>
  <si>
    <t>餐饮玻璃器皿</t>
  </si>
  <si>
    <t>7、餐饮玻璃器皿'!A1</t>
  </si>
  <si>
    <t>餐饮不锈钢器皿</t>
  </si>
  <si>
    <t>8、餐饮不锈钢器皿'!A1</t>
  </si>
  <si>
    <t>自助餐炉</t>
  </si>
  <si>
    <t>9、自助餐炉'!A1</t>
  </si>
  <si>
    <t>餐饮服务刀叉</t>
  </si>
  <si>
    <t>10、餐饮服务刀叉'!A1</t>
  </si>
  <si>
    <t>西餐厨具</t>
  </si>
  <si>
    <t>11、西餐厨具'!A1</t>
  </si>
  <si>
    <t>大堂吧用具</t>
  </si>
  <si>
    <t>12、大堂吧用具'!A1</t>
  </si>
  <si>
    <t>餐饮用车</t>
  </si>
  <si>
    <t>13、餐饮用车'!A1</t>
  </si>
  <si>
    <t>杯碟格及服务车</t>
  </si>
  <si>
    <t>14、杯碟格及服务车'!A1</t>
  </si>
  <si>
    <t>餐饮服务盘</t>
  </si>
  <si>
    <t>15、餐饮服务盘'!A1</t>
  </si>
  <si>
    <t>餐饮运作用品</t>
  </si>
  <si>
    <t>16、餐饮运作用品'!A1</t>
  </si>
  <si>
    <t>VIP欢迎器皿</t>
  </si>
  <si>
    <t>17、VIP欢迎器皿'!A1</t>
  </si>
  <si>
    <t>咖啡机</t>
  </si>
  <si>
    <t>18、咖啡机'!A1</t>
  </si>
  <si>
    <t>宴会瓷器</t>
  </si>
  <si>
    <t>19、宴会瓷器'!A1</t>
  </si>
  <si>
    <t>中餐及宴会厨具</t>
  </si>
  <si>
    <t>20、中餐及宴会厨具'!A1</t>
  </si>
  <si>
    <t>中厨瓷器</t>
  </si>
  <si>
    <t>21、中厨瓷器'!A1</t>
  </si>
  <si>
    <t>合计</t>
  </si>
  <si>
    <t>客房瓷器物资采购清单</t>
  </si>
  <si>
    <t>货物品名</t>
  </si>
  <si>
    <t xml:space="preserve"> 规格/型号/参数</t>
  </si>
  <si>
    <t>颜色/材质/要求</t>
  </si>
  <si>
    <t>参考品牌</t>
  </si>
  <si>
    <t>参考图片</t>
  </si>
  <si>
    <t>单位</t>
  </si>
  <si>
    <t>数量</t>
  </si>
  <si>
    <t>中标后是否需选样</t>
  </si>
  <si>
    <t>含税单价</t>
  </si>
  <si>
    <t>金额合计</t>
  </si>
  <si>
    <t>360*255*23cm</t>
  </si>
  <si>
    <t>耐高温树脂</t>
  </si>
  <si>
    <t>国产优质</t>
  </si>
  <si>
    <t>只</t>
  </si>
  <si>
    <t>是</t>
  </si>
  <si>
    <t>米饭碗</t>
  </si>
  <si>
    <t>12cm*6cm</t>
  </si>
  <si>
    <t>汤碗</t>
  </si>
  <si>
    <t>2cm*7cm</t>
  </si>
  <si>
    <t>17cm</t>
  </si>
  <si>
    <t>9cm*7cm</t>
  </si>
  <si>
    <t>汤勺</t>
  </si>
  <si>
    <t>不限</t>
  </si>
  <si>
    <t>服务托盘L: CM</t>
  </si>
  <si>
    <t>12cm</t>
  </si>
  <si>
    <t>耐高温树脂（绿色）</t>
  </si>
  <si>
    <t>8m</t>
  </si>
  <si>
    <t>密胺筷子</t>
  </si>
  <si>
    <t>27CM</t>
  </si>
  <si>
    <t>双</t>
  </si>
  <si>
    <t>胡椒,盐瓶连圆底托,带有酱油,醋瓶及牙签筒(6件套)</t>
  </si>
  <si>
    <t>套</t>
  </si>
  <si>
    <t>塑料服务勺</t>
  </si>
  <si>
    <t>13" 333*73mm</t>
  </si>
  <si>
    <t>全新食品级HDPE高密度聚乙烯原生料</t>
  </si>
  <si>
    <t>个</t>
  </si>
  <si>
    <t>23CM</t>
  </si>
  <si>
    <t>推车</t>
  </si>
  <si>
    <t>1035*495*950mm</t>
  </si>
  <si>
    <t>静音车轮</t>
  </si>
  <si>
    <t>台</t>
  </si>
  <si>
    <t>餐具分格篮</t>
  </si>
  <si>
    <t>540*325*105mm</t>
  </si>
  <si>
    <t>拖把桶连扎干器</t>
  </si>
  <si>
    <t>590*470*965mm</t>
  </si>
  <si>
    <t>日字大胶盆</t>
  </si>
  <si>
    <t>615*420*260mm</t>
  </si>
  <si>
    <t>支</t>
  </si>
  <si>
    <t>瓜刨</t>
  </si>
  <si>
    <t>大号</t>
  </si>
  <si>
    <t>豉油斗</t>
  </si>
  <si>
    <t>φ160mm</t>
  </si>
  <si>
    <t>加厚不锈钢</t>
  </si>
  <si>
    <t>φ200mm</t>
  </si>
  <si>
    <t>水吮</t>
  </si>
  <si>
    <t>φ140mm</t>
  </si>
  <si>
    <t>φ180mm</t>
  </si>
  <si>
    <t>钢面盆</t>
  </si>
  <si>
    <t>φ400mm</t>
  </si>
  <si>
    <t>不锈钢</t>
  </si>
  <si>
    <t>膠砧板白色</t>
  </si>
  <si>
    <t>600*400*20mm</t>
  </si>
  <si>
    <t>块</t>
  </si>
  <si>
    <t>方型浅托盘(不锈钢)</t>
  </si>
  <si>
    <t>方型深托盘(不锈钢)</t>
  </si>
  <si>
    <t>铁耳大胶菜茜</t>
  </si>
  <si>
    <t>全新食品级HDPE高密度聚乙烯原生料，GB4806.7-2016，无回收废料；壁厚≥4.2mm，耐低温、耐酸碱洗涤液，-20℃~70℃不变形不开裂；铁耳镀锌防锈、铆接牢固不掉落；筐口卷边加固、边角圆弧无毛刺；常规蓝色</t>
  </si>
  <si>
    <t>方茜</t>
  </si>
  <si>
    <t>全新食品级PP/HDPE原生料，GB4806.7；筐壁壁厚≥3.5mm，整筐一体注塑，卷边防裂；耐洗碗机清洗、耐高温不变形，常规绿色</t>
  </si>
  <si>
    <t>撒盐罐</t>
  </si>
  <si>
    <t>不锈钢锅盖</t>
  </si>
  <si>
    <t>500mm</t>
  </si>
  <si>
    <t>加固钢罩篱</t>
  </si>
  <si>
    <t>大号刀石</t>
  </si>
  <si>
    <t>不锈钢汤勺</t>
  </si>
  <si>
    <t>φ5.0cm</t>
  </si>
  <si>
    <t>长把不锈钢锅铲</t>
  </si>
  <si>
    <t>L450*φ160</t>
  </si>
  <si>
    <t>不锈钢打蛋棒</t>
  </si>
  <si>
    <t>钢蒸饭盘</t>
  </si>
  <si>
    <t>φ430*70*0.7</t>
  </si>
  <si>
    <t>钢疏壳</t>
  </si>
  <si>
    <t>φ220mm</t>
  </si>
  <si>
    <t>周转箱</t>
  </si>
  <si>
    <t>20”钢馅盆</t>
  </si>
  <si>
    <t>φ600*H800</t>
  </si>
  <si>
    <t>不锈钢馅盆架 / 盆架</t>
  </si>
  <si>
    <t>大号菜刀</t>
  </si>
  <si>
    <t xml:space="preserve">
二号</t>
  </si>
  <si>
    <t>4Cr13不锈钢刀体，实木铆接手柄</t>
  </si>
  <si>
    <t>把</t>
  </si>
  <si>
    <t>大号片切刀</t>
  </si>
  <si>
    <t xml:space="preserve">
大号</t>
  </si>
  <si>
    <t>4Cr13锻打不锈钢，防滑加固柄</t>
  </si>
  <si>
    <t>砍刀</t>
  </si>
  <si>
    <t>5Cr15MoV加厚刀身，重型防滑手柄</t>
  </si>
  <si>
    <t>去皮刮刀</t>
  </si>
  <si>
    <t>刃55mm</t>
  </si>
  <si>
    <t>420不锈钢刀片+食品PP手柄</t>
  </si>
  <si>
    <t>塑料保鲜盒（大）</t>
  </si>
  <si>
    <t>345*230*120mm</t>
  </si>
  <si>
    <t>1. 原料：全新食品级PP聚丙烯原生料，符合 GB 4806.7-2016 食品接触塑料国标，严禁回收再生废料，可提供产品质检报告；
2. 盒身+密封硅胶圈均食品级用料，无异味、不含增塑剂；耐温-20℃~110℃，可冷藏冷冻、可进微波炉短时加热，反复冷热不发白变形、不开裂；
3. 盒盖卡扣式密封，硅胶圈完整不漏汤液；盒口卷边加厚、边角圆弧无毛刺，壁厚≥2.8mm，抗跌落磕碰。</t>
  </si>
  <si>
    <t>塑料保鲜盒（中）</t>
  </si>
  <si>
    <t xml:space="preserve">
300*200*110mm</t>
  </si>
  <si>
    <t>塑料保鲜盒（深）</t>
  </si>
  <si>
    <t>385*262*125mm</t>
  </si>
  <si>
    <t>塑料保鲜盒（浅）</t>
  </si>
  <si>
    <t xml:space="preserve">
120*120*95mm</t>
  </si>
  <si>
    <t>圆形塑料筛（红/绿/白色）</t>
  </si>
  <si>
    <t xml:space="preserve">
φ385*136mm</t>
  </si>
  <si>
    <t>不锈钢钵</t>
  </si>
  <si>
    <t>φ600*H185mm</t>
  </si>
  <si>
    <t>φ400*H133mm</t>
  </si>
  <si>
    <t>φ280*H90mm</t>
  </si>
  <si>
    <t>F双耳熟铁炒锅</t>
  </si>
  <si>
    <t>尺4 460mm</t>
  </si>
  <si>
    <t>2尺 660mm</t>
  </si>
  <si>
    <t>双耳蒸饭盆</t>
  </si>
  <si>
    <t xml:space="preserve">
φ470*70</t>
  </si>
  <si>
    <t>油盆</t>
  </si>
  <si>
    <t>11"</t>
  </si>
  <si>
    <t>通用开罐器</t>
  </si>
  <si>
    <t xml:space="preserve">
7.5"*2"</t>
  </si>
  <si>
    <t>挂钩式不锈钢饭瓢</t>
  </si>
  <si>
    <t>1号</t>
  </si>
  <si>
    <t>中式挂钩式不锈钢钣铲</t>
  </si>
  <si>
    <t>2号</t>
  </si>
  <si>
    <t>中式不锈钢炒瓢</t>
  </si>
  <si>
    <t>不锈钢水瓢</t>
  </si>
  <si>
    <t xml:space="preserve">
φ200mm</t>
  </si>
  <si>
    <t>不锈钢发餐勺</t>
  </si>
  <si>
    <t>精制布式隔油锂</t>
  </si>
  <si>
    <t>12寸</t>
  </si>
  <si>
    <t>不锈钢调料盅</t>
  </si>
  <si>
    <t>不锈钢调料勺</t>
  </si>
  <si>
    <t>L152mm</t>
  </si>
  <si>
    <t>不锈钢盛菜盒</t>
  </si>
  <si>
    <t xml:space="preserve">
530*327*65*0.7</t>
  </si>
  <si>
    <t xml:space="preserve">
530*327*40*0.7</t>
  </si>
  <si>
    <t>不锈钢方盘</t>
  </si>
  <si>
    <t xml:space="preserve">
395*275*64</t>
  </si>
  <si>
    <t>不锈钢份盆</t>
  </si>
  <si>
    <t xml:space="preserve">
654*530*20*1.0</t>
  </si>
  <si>
    <t xml:space="preserve">
530*327*200*0.8</t>
  </si>
  <si>
    <t xml:space="preserve">
530*327*150*0.8</t>
  </si>
  <si>
    <t xml:space="preserve">
530*327*100*0.7</t>
  </si>
  <si>
    <t xml:space="preserve">
530*327*20*0.7</t>
  </si>
  <si>
    <t>S/S Gn Pan 1/2 100mm不锈钢份盆</t>
  </si>
  <si>
    <t xml:space="preserve">
φ420mm*H90mm</t>
  </si>
  <si>
    <t>加厚复底不锈钢汤桶</t>
  </si>
  <si>
    <t xml:space="preserve">
φ600*600*1.2 170L</t>
  </si>
  <si>
    <t xml:space="preserve">
φ450*450*1.2 71L</t>
  </si>
  <si>
    <t xml:space="preserve">
φ300*300*0.8 21L</t>
  </si>
  <si>
    <t>锅刷</t>
  </si>
  <si>
    <t>10圈</t>
  </si>
  <si>
    <t>炸筷</t>
  </si>
  <si>
    <t>450mm</t>
  </si>
  <si>
    <t>塑料砧墩白</t>
  </si>
  <si>
    <t xml:space="preserve">
480*150mm</t>
  </si>
  <si>
    <t>全新食品级PE原生料，一体成型无夹层，耐温耐消毒液，不掉渣不起屑，圆角防滑，</t>
  </si>
  <si>
    <t>塑料砧墩红</t>
  </si>
  <si>
    <t>塑料砧墩蓝</t>
  </si>
  <si>
    <t>塑料砧板(红色)</t>
  </si>
  <si>
    <t xml:space="preserve">
500*350*20mm</t>
  </si>
  <si>
    <t>全新食品级PE原生料，一体成型无夹层，耐温耐消毒液，不掉渣不起屑，圆角防滑，可五色分色</t>
  </si>
  <si>
    <t>塑料砧板（白色）</t>
  </si>
  <si>
    <t>塑料砧板（绿色）</t>
  </si>
  <si>
    <t>塑料砧板（蓝色）</t>
  </si>
  <si>
    <t>塑料砧板（黄色）</t>
  </si>
  <si>
    <t>塑料砧板架</t>
  </si>
  <si>
    <t xml:space="preserve">
305*290*270</t>
  </si>
  <si>
    <t>不锈钢汁锅</t>
  </si>
  <si>
    <t>φ280*H95*0.8 6L</t>
  </si>
  <si>
    <t>台称</t>
  </si>
  <si>
    <t>8KG</t>
  </si>
  <si>
    <t>不锈钢打蛋器</t>
  </si>
  <si>
    <t xml:space="preserve">
16寸 40cm(304)</t>
  </si>
  <si>
    <t>花剪刀</t>
  </si>
  <si>
    <t xml:space="preserve">
大号，小牙</t>
  </si>
  <si>
    <t>粉碎搅拌机(不锈纲杯)</t>
  </si>
  <si>
    <t>195*220*495/220V/1400W /容量：1800ml</t>
  </si>
  <si>
    <t>不锈纲</t>
  </si>
  <si>
    <t>东方、巨博，蓝枫 ，鹤立</t>
  </si>
  <si>
    <t>粮米储物桶</t>
  </si>
  <si>
    <t xml:space="preserve"> 容量102L 760x404x760mm</t>
  </si>
  <si>
    <t>不锈刚蒸饭笼片</t>
  </si>
  <si>
    <t>φ540mm*0.6</t>
  </si>
  <si>
    <t>不锈钢疏壳</t>
  </si>
  <si>
    <t>φ300mm</t>
  </si>
  <si>
    <t>八头调味盒8头</t>
  </si>
  <si>
    <t>435*285*60(304)</t>
  </si>
  <si>
    <t>加厚密封双层保温饭桶</t>
  </si>
  <si>
    <t xml:space="preserve">
(内桶)φ400*H480</t>
  </si>
  <si>
    <t>港式不锈钢炸鸡篮</t>
  </si>
  <si>
    <t>24寸</t>
  </si>
  <si>
    <t>梅花夹</t>
  </si>
  <si>
    <t>塑料杯框</t>
  </si>
  <si>
    <t>500x500x100mm</t>
  </si>
  <si>
    <t>加厚筐壁，四周防滑，pp耐高温</t>
  </si>
  <si>
    <t>密底平筐</t>
  </si>
  <si>
    <t>64刺筐</t>
  </si>
  <si>
    <t>单层手推车</t>
  </si>
  <si>
    <t>1000*600*870*1.2 承量:70KG</t>
  </si>
  <si>
    <t>静音设计</t>
  </si>
  <si>
    <t>辆</t>
  </si>
  <si>
    <t>钢丝刷</t>
  </si>
  <si>
    <t>L300mm</t>
  </si>
  <si>
    <t>墩布（拖把）</t>
  </si>
  <si>
    <t>棉纱/涤纶</t>
  </si>
  <si>
    <t>拖把头</t>
  </si>
  <si>
    <t>450G</t>
  </si>
  <si>
    <t>扫帚</t>
  </si>
  <si>
    <t>H130CM</t>
  </si>
  <si>
    <t>扫帚头</t>
  </si>
  <si>
    <t>280*220*600</t>
  </si>
  <si>
    <t>撮箕</t>
  </si>
  <si>
    <t>常规</t>
  </si>
  <si>
    <t>塑料防风</t>
  </si>
  <si>
    <t>四格刀叉及筷筛</t>
  </si>
  <si>
    <t>百洁布</t>
  </si>
  <si>
    <t>96#</t>
  </si>
  <si>
    <t>塑料喷壶</t>
  </si>
  <si>
    <t>500ml</t>
  </si>
  <si>
    <t>长筒橡胶手套</t>
  </si>
  <si>
    <t>9码 L320mm 35g 2只/对</t>
  </si>
  <si>
    <t>墙（地）刷</t>
  </si>
  <si>
    <t>18" 450mm</t>
  </si>
  <si>
    <t>护目镜</t>
  </si>
  <si>
    <t>厨房用</t>
  </si>
  <si>
    <t>副</t>
  </si>
  <si>
    <t>白色清洁布</t>
  </si>
  <si>
    <t>300*300mm</t>
  </si>
  <si>
    <t>刮水器</t>
  </si>
  <si>
    <t>14" 350mm</t>
  </si>
  <si>
    <t>防滑胶垫</t>
  </si>
  <si>
    <t>0.9*1.5m</t>
  </si>
  <si>
    <t>大的有盖垃圾桶</t>
  </si>
  <si>
    <t>555*505*745mm 80L</t>
  </si>
  <si>
    <t>榨水车</t>
  </si>
  <si>
    <t>45cm 玻璃水刮连手柄</t>
  </si>
  <si>
    <t>耐酸碱长筒雨鞋</t>
  </si>
  <si>
    <t>男装</t>
  </si>
  <si>
    <t>围裙</t>
  </si>
  <si>
    <t>棕色防水</t>
  </si>
  <si>
    <t>踏板式垃圾桶</t>
  </si>
  <si>
    <t>45L</t>
  </si>
  <si>
    <t>铲刀</t>
  </si>
  <si>
    <t>100*130 4.5"</t>
  </si>
  <si>
    <t>便携式温度计</t>
  </si>
  <si>
    <t>可移动食品储仓盒</t>
  </si>
  <si>
    <t>743*394*711</t>
  </si>
  <si>
    <t>冰铲</t>
  </si>
  <si>
    <t>广东</t>
  </si>
  <si>
    <t>360mm</t>
  </si>
  <si>
    <t>中西饼包房</t>
  </si>
  <si>
    <t>绿塑柄桑刀</t>
  </si>
  <si>
    <t>张</t>
  </si>
  <si>
    <t>擀面杖</t>
  </si>
  <si>
    <t>饭铲</t>
  </si>
  <si>
    <t>235*75</t>
  </si>
  <si>
    <t>餐具车</t>
  </si>
  <si>
    <t>库房落地板</t>
  </si>
  <si>
    <t>1200*1000*146mm</t>
  </si>
  <si>
    <t>87L</t>
  </si>
  <si>
    <t>下栏盘</t>
  </si>
  <si>
    <t>530*385*205</t>
  </si>
  <si>
    <t>加厚垃圾袋黑色</t>
  </si>
  <si>
    <t>全新HDPE加厚塑料，无再生废膜，拉伸不易破、防渗漏厨余汤水，耐酸碱</t>
  </si>
  <si>
    <t>垃圾分类颜色 四种红黑绿蓝</t>
  </si>
  <si>
    <t>餐饮服务车物资采购清单</t>
  </si>
  <si>
    <t>采购数量</t>
  </si>
  <si>
    <t>移动吧台车</t>
  </si>
  <si>
    <t>定制
1800*800*H850/1150mm</t>
  </si>
  <si>
    <t>材质：#304不锈钢框架结构、耐磨耐高温耐腐蚀黑色石英石台面、防火板侧板；
配置：1个冰槽、1个垃圾桶、2个抽拉层板、2个活动层板、2个多功能插座、隐藏式电源线装置、带防撞装置及进口脚轮。</t>
  </si>
  <si>
    <t>否</t>
  </si>
  <si>
    <t>需提供款式选择</t>
  </si>
  <si>
    <t>平面服务车</t>
  </si>
  <si>
    <t>定制
1250*550*850mm</t>
  </si>
  <si>
    <t>材质：耐磨耐高温防火板；拉丝不锈钢,表面真空电镀处理。
配置：静音脚轮</t>
  </si>
  <si>
    <t>酒水服务车</t>
  </si>
  <si>
    <t>材质：耐磨耐高温防火板；拉丝不锈钢,表面真空电镀处理。
配置：酒水和酒杯置物架一套，静音脚轮。</t>
  </si>
  <si>
    <t>煮食车</t>
  </si>
  <si>
    <t>材质：耐磨耐高温防火板；拉丝不锈钢,表面真空电镀处理。
配置：隐藏式电源走线，台面嵌入式电磁炉一个，静音脚轮。</t>
  </si>
  <si>
    <t>送餐车</t>
  </si>
  <si>
    <t>西餐瓷器物资采购清单</t>
  </si>
  <si>
    <t>货物名称</t>
  </si>
  <si>
    <t>参考国片</t>
  </si>
  <si>
    <t>L130mm (5") × S45mm (1¾") × H53mm (2")</t>
  </si>
  <si>
    <t>伟业、派陶、雅玉、兴建业</t>
  </si>
  <si>
    <t>D165mm (6½") × H16mm (¾")</t>
  </si>
  <si>
    <t>D210mm (8¼") × H18mm (¾")</t>
  </si>
  <si>
    <t>D270mm (10¾") × H26mm (1")</t>
  </si>
  <si>
    <t>L155mm (6") × S105mm (4")× H52mm (2") × 240ml (8oz)</t>
  </si>
  <si>
    <t>不含盖</t>
  </si>
  <si>
    <t>D160mm (6¼") × H18mm (¾")</t>
  </si>
  <si>
    <t>D110mm (4¼") × H57mm (2¼") × 322ml (11oz)</t>
  </si>
  <si>
    <t>D145mm (5¾") × H76mm (3") × 726ml (25oz)</t>
  </si>
  <si>
    <t>L250mm (9¾") × S150mm (6")× H123mm (4¾") × 880ml (30oz)</t>
  </si>
  <si>
    <t>L94mm (3½") × S46mm (1¾")× H69mm (2¾") × 92ml (3oz)</t>
  </si>
  <si>
    <t>L105mm (4") × S70mm (2¾")× H48mm (2") × 119ml (4oz)</t>
  </si>
  <si>
    <t>L129mm (5") × S95mm (3¾")× H109mm (4¼") × 360ml (12oz)</t>
  </si>
  <si>
    <t>L115mm (4½") × S85mm (3¼")× H56mm (2¼") × 176ml (6oz)</t>
  </si>
  <si>
    <t>D160mm (6¼") × H21mm (¾")</t>
  </si>
  <si>
    <t>D65mm (2½") × H30mm (1¼") × 40ml (1oz)</t>
  </si>
  <si>
    <t>H56mm (2¼")</t>
  </si>
  <si>
    <t>D33mm (1¼") × H49mm (2") × 21ml (0.5oz)</t>
  </si>
  <si>
    <t>L70mm (2¾") × S70mm (2¾")× H36mm (1½") × 50ml (2oz)</t>
  </si>
  <si>
    <t>L85mm (3¼") × S80mm (3")× H28mm (1") × 46ml (2oz)</t>
  </si>
  <si>
    <t>L120mm (4¾") × S80mm (3")× H29mm (1") × 88ml (3oz)</t>
  </si>
  <si>
    <t>L155mm (6") × S145mm (5¾")× H69mm (2¾") × 408ml (14oz)</t>
  </si>
  <si>
    <t>L290mm (11½") × S245mm (9½") × H47mm (1¾")</t>
  </si>
  <si>
    <t>L280mm (11") × S215mm (8½")× H71mm (2¾") × 1144ml (39oz)</t>
  </si>
  <si>
    <t>L284mm (11¼") × S284mm (11¼") × H24mm(1")</t>
  </si>
  <si>
    <t>D310mm (12¼") × H35mm (1¼")</t>
  </si>
  <si>
    <t>D320mm (12½") × H16mm (½")</t>
  </si>
  <si>
    <t>L168mm (6½") × S134mm (5¼")× H75mm (3") × 485ml (16oz)</t>
  </si>
  <si>
    <t>L95mm (3¾") × S70mm (2¾")× H36mm (1½") × 85ml (3oz)</t>
  </si>
  <si>
    <t>L80mm (3") × S65mm (2½")× H60mm (2½") × 47ml (2oz)</t>
  </si>
  <si>
    <t>L327mm (12¾") × S214mm (8¼")× H40mm (1½") × 1364ml (46oz)</t>
  </si>
  <si>
    <t>L335mm (13") × S187mm (7¼")× H71mm(2¾") × 1719ml (58oz)</t>
  </si>
  <si>
    <t>D76mm (3") × H48mm (2") × 105ml (4oz)</t>
  </si>
  <si>
    <t>D87mm (3½") × H68mm (2½") × 207ml (7oz)</t>
  </si>
  <si>
    <t>D105mm (4") × S60mm (2½")× H31mm (1¼") × 57ml (2oz)</t>
  </si>
  <si>
    <t>L99mm (4") × S80mm (3")× H60mm (2½") × 51ml (2oz)</t>
  </si>
  <si>
    <t>L70mm (2¾") × S70mm (2¾") × D90mm (3½")× H32mm (1¼") × 58ml (2oz)</t>
  </si>
  <si>
    <t>L305mm (12") × S180mm (7")× H65mm (2½") × 848ml (29oz)</t>
  </si>
  <si>
    <t>L235mm (9¼") × S210mm (8¼")× H150mm (6") × 646ml (22oz)</t>
  </si>
  <si>
    <t>L360mm (14¼") × S206.5mm (8¼") × H28.5mm (1")</t>
  </si>
  <si>
    <t>L330mm (13") × S325mm (12¾")× H115mm (4½") × 2661ml (90oz)</t>
  </si>
  <si>
    <t>L305mm (12") × S280mm (11")× H58mm (2¼") × 1762ml (60oz)</t>
  </si>
  <si>
    <t>L425mm (16¾") × S115mm (4½") × H21mm (¾")</t>
  </si>
  <si>
    <t>D275mm (10¾") × H118mm (4¾") × 1713ml (58oz)</t>
  </si>
  <si>
    <t>D292mm (11½") × H82mm (3¼") × 3000ml (101oz)</t>
  </si>
  <si>
    <t>D238mm (9¼") × H68mm (2¾") × 1300ml (44oz)</t>
  </si>
  <si>
    <t>D155mm (6") × H67mm (2¾") × 398ml (13oz)</t>
  </si>
  <si>
    <t>D273mm (10¾") × H22mm (¾")</t>
  </si>
  <si>
    <t>D235mm (9¼") × H21mm (¾")</t>
  </si>
  <si>
    <t>D228mm (9") × H53mm (2") × 971ml (33oz)</t>
  </si>
  <si>
    <t>D205mm (8") × H44mm (1¾") × 663ml (22oz)</t>
  </si>
  <si>
    <t>D182mm (7¼") × H77mm (3") × 942ml (32oz)</t>
  </si>
  <si>
    <t>D161mm (6¼") × H68mm (2¾") × 629ml (21oz)</t>
  </si>
  <si>
    <t>D330mm (13") × H37mm (1½")</t>
  </si>
  <si>
    <t>D276mm (10¾") × H32mm (1¼")</t>
  </si>
  <si>
    <t>D255mm (10") × H78mm (3") × 2448ml (83oz)</t>
  </si>
  <si>
    <t>D202mm (8") × H74mm (3") × 1140ml (39oz)</t>
  </si>
  <si>
    <t>大堂吧瓷器物资采购清单</t>
  </si>
  <si>
    <t>面包盘</t>
  </si>
  <si>
    <t>HO1801016-BL</t>
  </si>
  <si>
    <t>甜品盘</t>
  </si>
  <si>
    <t>HO1801024-BL</t>
  </si>
  <si>
    <t>咖啡杯</t>
  </si>
  <si>
    <t>HO1334020-WH</t>
  </si>
  <si>
    <t>咖啡杯
底碟</t>
  </si>
  <si>
    <t>HO1282014-WH</t>
  </si>
  <si>
    <t>卡布奇诺咖啡杯</t>
  </si>
  <si>
    <t>HO1338030-WH</t>
  </si>
  <si>
    <t>卡布奇诺咖啡杯底碟</t>
  </si>
  <si>
    <t>HO1282016-WH</t>
  </si>
  <si>
    <t>奶盅</t>
  </si>
  <si>
    <t>HO1106015-WH</t>
  </si>
  <si>
    <t>黄油碟</t>
  </si>
  <si>
    <t>HO1479108-WH</t>
  </si>
  <si>
    <t>糖盅</t>
  </si>
  <si>
    <t>HO1261017-WH</t>
  </si>
  <si>
    <t>牙签盅</t>
  </si>
  <si>
    <t>RT1804005-SA</t>
  </si>
  <si>
    <t>烟灰缸</t>
  </si>
  <si>
    <t>RT1806009-SA</t>
  </si>
  <si>
    <t>咖啡壶38cl</t>
  </si>
  <si>
    <t>38cl</t>
  </si>
  <si>
    <t>红茶壶60cl</t>
  </si>
  <si>
    <t>60cl</t>
  </si>
  <si>
    <t>自助餐瓷器物资采购清单</t>
  </si>
  <si>
    <t>物品名称</t>
  </si>
  <si>
    <t>弯柄料勺</t>
  </si>
  <si>
    <t>10cm</t>
  </si>
  <si>
    <t>强化瓷</t>
  </si>
  <si>
    <t>单柄小炒盘</t>
  </si>
  <si>
    <t>小长碟</t>
  </si>
  <si>
    <t>四方尖脚碗</t>
  </si>
  <si>
    <t>8cm</t>
  </si>
  <si>
    <t>条纹盅</t>
  </si>
  <si>
    <t>7cm</t>
  </si>
  <si>
    <t>9cm</t>
  </si>
  <si>
    <t>圆盅</t>
  </si>
  <si>
    <t>14cm</t>
  </si>
  <si>
    <t>带盖双耳锅加底炉</t>
  </si>
  <si>
    <t>13cm</t>
  </si>
  <si>
    <t>带盖有柄锅</t>
  </si>
  <si>
    <t>15.5cm</t>
  </si>
  <si>
    <t>20.5cm</t>
  </si>
  <si>
    <t>布菲台酱油壶-清酒壶</t>
  </si>
  <si>
    <t>260ml</t>
  </si>
  <si>
    <t>喇叭碗</t>
  </si>
  <si>
    <t>25CM</t>
  </si>
  <si>
    <t>石锅连木托</t>
  </si>
  <si>
    <t>7”</t>
  </si>
  <si>
    <t>石锅</t>
  </si>
  <si>
    <t>11"自助餐海鲜碗/底托</t>
  </si>
  <si>
    <t>27.5*27.5CM</t>
  </si>
  <si>
    <t>浅砂煲</t>
  </si>
  <si>
    <t>32CM</t>
  </si>
  <si>
    <t>蒸笼锅</t>
  </si>
  <si>
    <t>18.5×H13cm</t>
  </si>
  <si>
    <t>鸡公碗</t>
  </si>
  <si>
    <t>14.5CM</t>
  </si>
  <si>
    <t>鸡公勺</t>
  </si>
  <si>
    <t>青花碗</t>
  </si>
  <si>
    <t>D30*H10CM</t>
  </si>
  <si>
    <t>调味小瓦罐</t>
  </si>
  <si>
    <t>7x10com</t>
  </si>
  <si>
    <t>天然展示盘/配底板</t>
  </si>
  <si>
    <t>13"</t>
  </si>
  <si>
    <t>折纸长方平板盘/</t>
  </si>
  <si>
    <t>16"</t>
  </si>
  <si>
    <t>零点水果盘-长方盘</t>
  </si>
  <si>
    <t>28×14cm</t>
  </si>
  <si>
    <t>长方盘</t>
  </si>
  <si>
    <t>48cm</t>
  </si>
  <si>
    <t>四方盘</t>
  </si>
  <si>
    <t>11”</t>
  </si>
  <si>
    <t>筷子盅</t>
  </si>
  <si>
    <t>10 x 14H</t>
  </si>
  <si>
    <t>双线矮直边长方盘</t>
  </si>
  <si>
    <t>37cm</t>
  </si>
  <si>
    <t>亚光丝纹汤盘</t>
  </si>
  <si>
    <t>31CM</t>
  </si>
  <si>
    <t>小书碟</t>
  </si>
  <si>
    <t>21*9.5*2.5cm</t>
  </si>
  <si>
    <t>反口直边方形深盘</t>
  </si>
  <si>
    <t>25cm</t>
  </si>
  <si>
    <t>双耳深椭圆出餐盘</t>
  </si>
  <si>
    <t>31cm</t>
  </si>
  <si>
    <t>双耳圆锅</t>
  </si>
  <si>
    <t>12“</t>
  </si>
  <si>
    <t>自助餐用具物资采购清单</t>
  </si>
  <si>
    <t>Base model 1
基础模块1</t>
  </si>
  <si>
    <t>L535*W330*H80MMSolid wood  and Oil Coated
实木&amp;光油</t>
  </si>
  <si>
    <t xml:space="preserve">
实木&amp;光油</t>
  </si>
  <si>
    <t>雅典娜/Konner/一榉</t>
  </si>
  <si>
    <t>Base model 1 connector
基础模块1连接件</t>
  </si>
  <si>
    <t>Base model 1 connector-oblique
基础模块1连接件-斜身</t>
  </si>
  <si>
    <t>L535*W340*H85/170MMSolid wood  and Oil Coated
实木&amp;光油</t>
  </si>
  <si>
    <t>Tray 1 -low
服务托盘1-低</t>
  </si>
  <si>
    <t>L535*W330*H40MMSolid wood  and Oil Coated
实木&amp;光油</t>
  </si>
  <si>
    <t>Tray 1-high
服务托盘1-高</t>
  </si>
  <si>
    <t>Slate
基础模块1配套承板</t>
  </si>
  <si>
    <t>L509*W304*H8MMNatural stone-Burrs
天然石板毛边</t>
  </si>
  <si>
    <t xml:space="preserve">
天然石板毛边</t>
  </si>
  <si>
    <t>Glass board-frosted基础模块1配套承板</t>
  </si>
  <si>
    <t>L509*W304*H8MMFrosted glass磨砂玻璃钢化</t>
  </si>
  <si>
    <t>磨砂玻璃钢化</t>
  </si>
  <si>
    <t>Base model 2
基础模块2</t>
  </si>
  <si>
    <t>L535*W165*H80MMSolid wood  and Oil Coated
实木&amp;光油</t>
  </si>
  <si>
    <t>Base model 2 connector基础模块2连接件</t>
  </si>
  <si>
    <t>Base model 2 connector-oblique
基础模块2连接件-斜身</t>
  </si>
  <si>
    <t>L535*W170*H85/125MMSolid wood  and Oil Coated
实木&amp;光油</t>
  </si>
  <si>
    <t>Tray 2 -low
服务托盘2-低</t>
  </si>
  <si>
    <t>L535*W165*H40MMSolid wood  and Oil Coated
实木&amp;光油</t>
  </si>
  <si>
    <t>Tray 2-high
服务托盘2-高</t>
  </si>
  <si>
    <t>Slate
基础模块2配套承板</t>
  </si>
  <si>
    <t>L509*W139*H8MMNatural stone-Burrs
天然石板毛边</t>
  </si>
  <si>
    <t>天然石板毛边</t>
  </si>
  <si>
    <t>L509*W139*H8MMFrosted glass磨砂玻璃钢化</t>
  </si>
  <si>
    <t>Base model 3
基础模块3</t>
  </si>
  <si>
    <t>L330*W270*H80MMSolid wood  and Oil Coated
实木&amp;光油</t>
  </si>
  <si>
    <t>实木&amp;光油</t>
  </si>
  <si>
    <t>Base model 3 connector
基础模块3连接件</t>
  </si>
  <si>
    <t>Base model 3 connector-oblique
基础模块3连接件-斜身</t>
  </si>
  <si>
    <t>L330*W270*H85/125MMSolid wood  and Oil Coated
实木&amp;光油</t>
  </si>
  <si>
    <t>Tray 3 -low
服务托盘3-低</t>
  </si>
  <si>
    <t>L330*W270*H40MMSolid wood  and Oil Coated
实木&amp;光油</t>
  </si>
  <si>
    <t>Tray 3-high
服务托盘3-高</t>
  </si>
  <si>
    <t>Slate
基础模块3配套承板</t>
  </si>
  <si>
    <t>L304*W244*H8MMNatural stone-Burrs
天然石板毛边</t>
  </si>
  <si>
    <t>Glass board-frosted基础模块3配套承板</t>
  </si>
  <si>
    <t>L304*W244*H8MMFrosted glass磨砂玻璃钢化</t>
  </si>
  <si>
    <t>Acrylic board with hole基础模块3配套承板带孔</t>
  </si>
  <si>
    <t>L304*W244*H8MMAcrylic, frosted, with hole:24-40MM亚克力磨砂，放雪糕壳，孔径D24-40MM</t>
  </si>
  <si>
    <t>亚克力磨砂，放雪糕壳，孔径D24-40MM</t>
  </si>
  <si>
    <t>彩色展示架</t>
  </si>
  <si>
    <t>20 x 20 x 19,5 cm   树脂材质</t>
  </si>
  <si>
    <t>树脂材质</t>
  </si>
  <si>
    <t>20 x 20 x 19,5 cm  树脂材质</t>
  </si>
  <si>
    <t>彩色圆形板</t>
  </si>
  <si>
    <t>Ø 30 cm - H. 1 cm  树脂材质</t>
  </si>
  <si>
    <t>低点心架</t>
  </si>
  <si>
    <t>Ø 280 x 10 MM
Ø 150 x 10 MM
H110MM  树脂材质</t>
  </si>
  <si>
    <t>三层布菲架组合</t>
  </si>
  <si>
    <t>495 x 195 x 120 MM
445 x 195 x 85 MM
395 x 195 x 50 MM  树脂材质</t>
  </si>
  <si>
    <t>组</t>
  </si>
  <si>
    <t>方形木盒子</t>
  </si>
  <si>
    <t>200×200×78(H)mm</t>
  </si>
  <si>
    <t>不锈钢架</t>
  </si>
  <si>
    <t>200×200×60(H)mm</t>
  </si>
  <si>
    <t>200×200×128(H)mm</t>
  </si>
  <si>
    <t>200×200×196(H)mm</t>
  </si>
  <si>
    <t>200×200×264(H)mm</t>
  </si>
  <si>
    <t>300×300×78(H)mm</t>
  </si>
  <si>
    <t>300×300×60(H)mm</t>
  </si>
  <si>
    <t>300×300×128(H)mm</t>
  </si>
  <si>
    <t>300×300×196(H)mm</t>
  </si>
  <si>
    <t>300×300×264(H)mm</t>
  </si>
  <si>
    <t>甜点展示架</t>
  </si>
  <si>
    <t>石板：Ø250x8(H)mm
木托盘：Ø290x40(H)mm
木架：235×235×135(H)mm</t>
  </si>
  <si>
    <t>石板：Ø300x8(H)mm
木托盘：Ø340x40(H)mm
木架：280×280×270(H)mm</t>
  </si>
  <si>
    <t>石板：Ø350x8(H)mm
木托盘：Ø390x40(H)mm
木架：330x330x380(H)mm</t>
  </si>
  <si>
    <t>碗-红</t>
  </si>
  <si>
    <t>D400*H120MM                                             手作拉制陶器，随意斑点，内部米白釉色，外部侧面为窑变红釉色，1300多度高温烧制。</t>
  </si>
  <si>
    <t>D330*H100MM                                                    手作拉制陶器，随意斑点，内部米白釉色，外部侧面为窑变红釉色，1300多度高温烧制。</t>
  </si>
  <si>
    <t>D245*H80MM                                                                              手作拉制陶器，随意斑点，内部米白釉色，外部侧面为窑变红釉色，1300多度高温烧制。</t>
  </si>
  <si>
    <t>碗-蓝</t>
  </si>
  <si>
    <t>木层架</t>
  </si>
  <si>
    <t>H27.5CM;沙比利实木&amp;光油</t>
  </si>
  <si>
    <t>H24CM;沙比利实木&amp;光油</t>
  </si>
  <si>
    <t>H18CM;沙比利实木&amp;光油</t>
  </si>
  <si>
    <t>移动冰池</t>
  </si>
  <si>
    <t>60cm*45cm*H25cm   双层平口</t>
  </si>
  <si>
    <t>迷你烤肉盘</t>
  </si>
  <si>
    <t>L170*W97*H75mm</t>
  </si>
  <si>
    <t>天然石板</t>
  </si>
  <si>
    <t>300 x 120 x 8mm 粗糙风格</t>
  </si>
  <si>
    <t>400 x 120 x 8mm 粗糙风格</t>
  </si>
  <si>
    <t>200 x 200 x 8mm 粗糙风格</t>
  </si>
  <si>
    <t>木制餐板</t>
  </si>
  <si>
    <t>Dia254 x 22mm，美国红橡木，清漆涂层</t>
  </si>
  <si>
    <t>木制展示板(大)</t>
  </si>
  <si>
    <t>700 x 200 x 22mm，美国红橡木，清漆涂层</t>
  </si>
  <si>
    <t xml:space="preserve"> 木制展示板(中)</t>
  </si>
  <si>
    <t>500 x 200 x 22mm，美国红橡木，清漆涂层</t>
  </si>
  <si>
    <t>木制展示板(小)</t>
  </si>
  <si>
    <t>400 x 200 x 22mm，美国红橡木，清漆涂层</t>
  </si>
  <si>
    <t>Wooden serving board</t>
  </si>
  <si>
    <t>内含:
沙比利木餐板 360 x 200mm
天然石板 315 x 155mm</t>
  </si>
  <si>
    <t>内含:
沙比利木餐板 575 x 375mm
天然石板 530 x 330mm</t>
  </si>
  <si>
    <t>内含:
沙比利木餐板 520 x 272mm
天然石板 480 x 230mm</t>
  </si>
  <si>
    <t>Ashley 木制带坑餐板连石板套装</t>
  </si>
  <si>
    <t>沙比利木380x280x25mm
天然石板330x230x8mm</t>
  </si>
  <si>
    <t>玻璃拼盘</t>
  </si>
  <si>
    <t>22.5 x 7.9 x 1.2 in
57 x 20 x 3.04 cm热熔玻璃</t>
  </si>
  <si>
    <t>22.5 x 7.9 x 1.2 in
57 x 20 x 3.04 cm颜色如图</t>
  </si>
  <si>
    <t>圆形浅玻璃碗自助餐</t>
  </si>
  <si>
    <t>36 x 36 x 5.5 cm颜色如图</t>
  </si>
  <si>
    <t>自助餐小方形玻璃碗</t>
  </si>
  <si>
    <t>9.5 x 9.5 x 1.52 cm颜色如图</t>
  </si>
  <si>
    <t>自助餐小玻璃碗</t>
  </si>
  <si>
    <t xml:space="preserve">
9 x 9 x 3.5 cm颜色如图</t>
  </si>
  <si>
    <t>自助餐玻璃碗</t>
  </si>
  <si>
    <t>36 x 36 x 7.87 cm颜色如图</t>
  </si>
  <si>
    <t>27.5 x 27.5 x 6.6 cm颜色如图</t>
  </si>
  <si>
    <t>Wooden bowl-Round
圆木碗</t>
  </si>
  <si>
    <t>Φ450*H130MMOak and Oil Coated
美国红橡&amp;光油</t>
  </si>
  <si>
    <t>Φ330*H130MMOak and Oil Coated
美国红橡&amp;光油</t>
  </si>
  <si>
    <t>Φ245*H110MMOak and Oil Coated
美国红橡&amp;光油</t>
  </si>
  <si>
    <t>Φ180*H85MMOak and Oil Coated
美国红橡&amp;光油</t>
  </si>
  <si>
    <t>椭圆木碗组合两件套</t>
  </si>
  <si>
    <t>700*200MM
420*120MM材质：红橡木</t>
  </si>
  <si>
    <t>玻璃罐带木盖</t>
  </si>
  <si>
    <t>Cap 0.21L, 
Dia 90 x 100(H)MM玻璃带木盖</t>
  </si>
  <si>
    <t>Juice combination
果汁组合架</t>
  </si>
  <si>
    <t>基础模块2木架：535*165*H80MM*2
535*165*H80MM*1
不锈钢桶：D120*H200*4
果汁瓶：H275MM*4
标示座：L90MM*4红橡木座可组合；不锈钢桶*玻璃果汁瓶&amp;不锈钢菜牌座</t>
  </si>
  <si>
    <t>调味瓶</t>
  </si>
  <si>
    <t>8*8*H11.5CM陶瓷，配木塞，黑色可写花纸（7*2.6cm）</t>
  </si>
  <si>
    <t>8*8*H17CM黑色，配木塞，黑色可写花纸（6.8*5.6cm）</t>
  </si>
  <si>
    <t>可写罐</t>
  </si>
  <si>
    <t>9.5*9.5*H10CM配塑料盖,黑色可写花纸7（7.5*5cm）</t>
  </si>
  <si>
    <t>13.5*13.5*H13.8CM配塑料盖.黑色可写花纸(10.4*7.5cm)</t>
  </si>
  <si>
    <t>Sacks bowl
木板连碗</t>
  </si>
  <si>
    <t>270x110x20MM沙比利底座&amp;陶瓷碗</t>
  </si>
  <si>
    <t>Cake stand with cover-L
蛋糕座带罩</t>
  </si>
  <si>
    <t>底座：TR-20.252R Round Tray /
Ø110mm×15(H)mm
玻璃罩：GW-901.228R.165 Cloche /
Ø90×110(H)mmMM</t>
  </si>
  <si>
    <t>底座：TR-20.252R Round Tray /
Ø252×30(H)mm
玻璃罩：GW-901.228R.165 Cloche /
Ø228×165(H)mmMM</t>
  </si>
  <si>
    <t>Cake stand with cover-M
蛋糕座带罩</t>
  </si>
  <si>
    <t>底座：TR-20.300R Round Tray /
Ø300×40(H)mm
玻璃罩：GW-901.275R.192 Cloche /
Ø275×192(H)mm</t>
  </si>
  <si>
    <t>Cake stand with cover-H
蛋糕座带罩-中</t>
  </si>
  <si>
    <t>底座：RI-15.250R.150 Cake Stand /
Ø250×150(H)mm
玻璃罩：GW-901.228R.165 Cloche /
Ø228×165(H)mm</t>
  </si>
  <si>
    <t>Cake stand with cover-L
蛋糕座带罩-高</t>
  </si>
  <si>
    <t>底座：RI-15.295R.200 Cake Stand /
Ø295×200(H)mm
玻璃罩：GW-901.275R.192 Cloche /
Ø275×192(H)mm</t>
  </si>
  <si>
    <t>圆形展示座组合</t>
  </si>
  <si>
    <t>Dia 215 x H100 MM
Dia 265 x H140 MM
Dia 300 x H180 MM木制底座，白色大理石面板</t>
  </si>
  <si>
    <t>Buffet stand
六角托盘连架1</t>
  </si>
  <si>
    <t>310 x 310 x 102 MM三角不锈钢角腿架子电镀黑色，沙比利实木盘</t>
  </si>
  <si>
    <t>Buffet stand
六角托盘连架2</t>
  </si>
  <si>
    <t>310 x 310 x 178 MM三角不锈钢角腿架子电镀黑色，沙比利实木盘</t>
  </si>
  <si>
    <t>Buffet stand
六角托盘连架3</t>
  </si>
  <si>
    <t>518 x 315 x 102 MM三角不锈钢角腿架子电镀黑色，沙比利实木盘</t>
  </si>
  <si>
    <t>Dessert box
中式下午茶架</t>
  </si>
  <si>
    <t>300*120*H520MM10MM非洲进口沙比利实木，抽屉内实木厚度为8MM，</t>
  </si>
  <si>
    <t>High Tea Rack
下午茶架</t>
  </si>
  <si>
    <t>L344*W241*H360MM                                       双层银质架配白色甜品托</t>
  </si>
  <si>
    <t>面包板</t>
  </si>
  <si>
    <t>L480*W325*H43MM原木&amp;光油带不锈钢盘。</t>
  </si>
  <si>
    <t>芝士切板</t>
  </si>
  <si>
    <t>L480*W325*H48MM原木</t>
  </si>
  <si>
    <t>黄油盒</t>
  </si>
  <si>
    <t>230*215*H180MM进口亚克力抛光，可放冰块保鲜功能</t>
  </si>
  <si>
    <t>甜甜圈挂</t>
  </si>
  <si>
    <t>BU-91.150R.450 /ø150×450(H)mm</t>
  </si>
  <si>
    <t>Heat lamp
保温灯（）</t>
  </si>
  <si>
    <t>D160*720MM材质：可移动式保温灯，304不锈钢底座及灯头支撑柱，电镀香槟金色，180度万向转头，底座带电源开关。</t>
  </si>
  <si>
    <t>保温灯-双头</t>
  </si>
  <si>
    <t>L600*W450*H725MM304不锈钢电镀玫瑰金，带大理石面板。</t>
  </si>
  <si>
    <t>Wooden board
原木小黑板</t>
  </si>
  <si>
    <t xml:space="preserve"> 长280-300MM左右不等，自然款式木制，配支架</t>
  </si>
  <si>
    <t>Sign-board
木展示牌连架</t>
  </si>
  <si>
    <t>L180*W100*H180MM（架子）
L200*W6*H100MM(天然石板)solid wood frame with slate board
实木，带天然石板</t>
  </si>
  <si>
    <t>木盒</t>
  </si>
  <si>
    <t>13 x 13 x 7cm沙比利木</t>
  </si>
  <si>
    <t>Chopsticks Barrels筷子筒</t>
  </si>
  <si>
    <t>Ø9.5 x 16.5cm沙比利木，不可用洗碗机清洗，
内部标准304(18/8)不锈钢</t>
  </si>
  <si>
    <t>Roast meat stand
烤肉架</t>
  </si>
  <si>
    <t xml:space="preserve">
515*205*365MM304不锈钢电镀（黑色），带烤针。</t>
  </si>
  <si>
    <t>战斧牛排板</t>
  </si>
  <si>
    <t>底板：600*230MM
总高370MM
石板规格460*200*8MM进口沙比利原木底座内嵌天然石板，金属架</t>
  </si>
  <si>
    <t>双层海鲜盘</t>
  </si>
  <si>
    <t>底盘：D350MM
顶盘D380
总高约310MM304不锈钢电镀红古铜，纯手打锤点面，配可旋转沙比利实木酱料托</t>
  </si>
  <si>
    <t>Cova 木制小吃盘连汁酱碗套装</t>
  </si>
  <si>
    <t>餐盘: 205x300x40MM
配陶瓷碗*3实木+陶瓷</t>
  </si>
  <si>
    <t>餐盘: 102x300x40MM
配陶瓷碗实木+陶瓷</t>
  </si>
  <si>
    <t>木制海鲜盘
生蚝盘</t>
  </si>
  <si>
    <t>21*13*6.5CM美国红橡实木 定制个性化海鲜图案配置亚克力内盒</t>
  </si>
  <si>
    <t>木制海鲜盘
大虾盘</t>
  </si>
  <si>
    <t>30*20*8CM</t>
  </si>
  <si>
    <t>木制海鲜盘</t>
  </si>
  <si>
    <t>40*30*10CM/24个/套</t>
  </si>
  <si>
    <t xml:space="preserve">不锈钢双层彩色斜口碗 </t>
  </si>
  <si>
    <t>dia18*h14cm-（红/白/黄/绿/蓝五色可选）</t>
  </si>
  <si>
    <t>dia24*h18.2cm-红/白/黄/绿/蓝五色可选）</t>
  </si>
  <si>
    <t xml:space="preserve"> 30x22.8xll.9cm-（红/白/黄/绿/蓝五色可选）</t>
  </si>
  <si>
    <t xml:space="preserve"> 36x26.5xl3cm-（红/白/黄/绿/蓝五色可选）</t>
  </si>
  <si>
    <t>黄色圆形玻璃盖炖锅</t>
  </si>
  <si>
    <t>dia20*10cm,3.1L                                                                                                                                                                    （橘/白/黄/绿/蓝五色可选）</t>
  </si>
  <si>
    <t>绿色圆形玻璃盖炖锅</t>
  </si>
  <si>
    <t>dia20*10cm,3.1L                                                                                                                                                                        （橘/白/黄/绿/蓝五色可选）</t>
  </si>
  <si>
    <t>蓝色圆形玻璃盖炖锅</t>
  </si>
  <si>
    <t>dia20*10cm,3.1L                                                                                                                                                                （橘/白/黄/绿/蓝五色可选）</t>
  </si>
  <si>
    <t>橘色圆形玻璃盖炖锅</t>
  </si>
  <si>
    <t>dia20*10cm,3.1L                                                                                                                                                          （橘/白/黄/绿/蓝五色可选）</t>
  </si>
  <si>
    <t>黄色方形玻璃盖锅</t>
  </si>
  <si>
    <t>27*27*7cm，4L</t>
  </si>
  <si>
    <t>绿色方形玻璃盖锅</t>
  </si>
  <si>
    <t>蓝色方形玻璃盖锅</t>
  </si>
  <si>
    <t>橘色方形玻璃盖锅</t>
  </si>
  <si>
    <t>16cm圆炖锅陶瓷内胆</t>
  </si>
  <si>
    <t>20cm圆炖锅陶瓷内胆</t>
  </si>
  <si>
    <t>24cm圆炖锅陶瓷内胆</t>
  </si>
  <si>
    <t>27cm方形锅陶瓷内胆</t>
  </si>
  <si>
    <t>双层亚克力和木制展示抽屉</t>
  </si>
  <si>
    <t>长324*宽171*高356毫米；；复合食品亚克力，木器为美国红橡木，FDA食品安全认证</t>
  </si>
  <si>
    <t>木制亚克力展示抽屉-大</t>
  </si>
  <si>
    <t>长406*宽375*高190毫米；复合食品亚克力，木器为美国红橡木，FDA食品安全认证</t>
  </si>
  <si>
    <t>Pizza board披萨板</t>
  </si>
  <si>
    <t>L335*W225*H18MM；沙比利&amp;植物油塗層，FDA食品安全认证</t>
  </si>
  <si>
    <t>L350*W190*H18MM；沙比利&amp;植物油塗層，FDA食品安全认证</t>
  </si>
  <si>
    <t>L510*W200*H18MM；沙比利&amp;植物油塗層，FDA食品安全认证</t>
  </si>
  <si>
    <t>Coral fruit basket/display basket珊瑚果篮/展示篮</t>
  </si>
  <si>
    <t>L195*W110*H100mm  ;  錫制工艺</t>
  </si>
  <si>
    <t>L310*W130*H160mm  ;; 錫制工艺</t>
  </si>
  <si>
    <t>餐饮玻璃器皿物资采购清单</t>
  </si>
  <si>
    <t>白兰地酒杯</t>
  </si>
  <si>
    <t>玻璃</t>
  </si>
  <si>
    <t>Spiegeiau / RONA / KONNER</t>
  </si>
  <si>
    <t>水晶</t>
  </si>
  <si>
    <t>高级香摈杯(高脚)</t>
  </si>
  <si>
    <t>1、材质：水晶
2、容量：190ml 
3、尺寸：H260mm、D60mm</t>
  </si>
  <si>
    <t>马提尼酒杯</t>
  </si>
  <si>
    <t>1、材质：水晶
2、容量：280ml 
3、尺寸：H88mm、 D80mm</t>
  </si>
  <si>
    <t>波特酒杯</t>
  </si>
  <si>
    <t>1、材质：水晶
2、容量：7cl，2-1/4oz
3、尺寸：H158mm、D56mm</t>
  </si>
  <si>
    <t>鸡尾酒杯</t>
  </si>
  <si>
    <t>1、材质：水晶
2、容量：180ml 
3、尺寸：H158mm、 D111mm</t>
  </si>
  <si>
    <t>雪利酒杯</t>
  </si>
  <si>
    <t>1、材质：水晶
2、容量：95ml 
3、尺寸：H195mm、D66mm</t>
  </si>
  <si>
    <t>玛格丽特杯</t>
  </si>
  <si>
    <t>1、材质：水晶
2、容量：34cl，2-1/4 oz
3、尺寸：H172mm、 D111mm</t>
  </si>
  <si>
    <t>多用途水杯</t>
  </si>
  <si>
    <t>1、材质：水晶
2、容量：380ml
3、尺寸：H175mm、D78mm</t>
  </si>
  <si>
    <t>果汁杯</t>
  </si>
  <si>
    <t>1、材质：玻璃
2、容量：30cl，10-1/4 oz
3、尺寸：H105mm、D82mm</t>
  </si>
  <si>
    <t>红葡萄酒杯</t>
  </si>
  <si>
    <t>1、材质：水晶
2、容量：640ml 
3、尺寸：H240mm、D100mm</t>
  </si>
  <si>
    <t>白葡萄酒杯</t>
  </si>
  <si>
    <t>1、材质：水晶
2、容量：405ml
3、尺寸：H215mm、D86mm</t>
  </si>
  <si>
    <t>高级红葡萄酒杯</t>
  </si>
  <si>
    <t>高级白葡萄酒杯</t>
  </si>
  <si>
    <t>烈酒杯</t>
  </si>
  <si>
    <t>1、材质：玻璃
2、容量：3,4cl，1-1/4 oz
3、尺寸：H70 mm、 D45 mm</t>
  </si>
  <si>
    <t>高级茅台杯</t>
  </si>
  <si>
    <t>1、材质：水晶
2、容量：15 ml
3、尺寸：H: 90 mm、Ø: 30 mm</t>
  </si>
  <si>
    <t>茅台酒杯</t>
  </si>
  <si>
    <t>1、材质：玻璃
2、容量：15 ml
3、尺寸：H: 90 mm、Ø: 30 mm</t>
  </si>
  <si>
    <t>水扎-大</t>
  </si>
  <si>
    <t>1、材质：玻璃
2、容量：2150ml
3、尺寸：H215mm  D165mm</t>
  </si>
  <si>
    <t>水扎</t>
  </si>
  <si>
    <t>1、材质：玻璃
2、容量：108cl，36-1/2 oz
3、尺寸：H255mm、D104mm</t>
  </si>
  <si>
    <t>量酒器小</t>
  </si>
  <si>
    <t>量酒器中</t>
  </si>
  <si>
    <t>1000 ml</t>
  </si>
  <si>
    <t>1、材质：水晶
2、容量：150cl，53 oz 
3、尺寸：H260mm、D228mm</t>
  </si>
  <si>
    <t>飓风杯</t>
  </si>
  <si>
    <t>1、材质：玻璃
2、容量：465ml 
3、尺寸：H208mm、D78mm</t>
  </si>
  <si>
    <t>花茶壶套装</t>
  </si>
  <si>
    <t>1、材质：高硼硅耐热玻璃
2、容量：
3、尺寸：花茶壶*1，加热底座*1
花茶杯*4</t>
  </si>
  <si>
    <t>香摈杯(矮脚)</t>
  </si>
  <si>
    <t>1、材质：玻璃
2、容量：26cl，8-3/4-oz
3、尺寸：H131mm、D96mm</t>
  </si>
  <si>
    <t>威士忌酒杯</t>
  </si>
  <si>
    <t>1、材质：玻璃
2、容量：34cl，11-1/2 oz
3、尺寸：H108mm、D87mm</t>
  </si>
  <si>
    <t>马提尼酒杯（甜品用）</t>
  </si>
  <si>
    <t>1、材质：玻璃
2、容量：25.5cl，8-1/2  oz 
3、尺寸：H107mm、D92mm</t>
  </si>
  <si>
    <t>拿铁杯</t>
  </si>
  <si>
    <t>1、材质：玻璃
2、容量：22cl-7 1/2 oz
3、尺寸：H100mm、 D83mm</t>
  </si>
  <si>
    <t>啤酒杯</t>
  </si>
  <si>
    <t>1、材质：玻璃
2、容量：58cl-19 1/2 oz
3、尺寸：H197mm、D73mm</t>
  </si>
  <si>
    <t>餐饮不锈钢器皿物资采购清单</t>
  </si>
  <si>
    <t>冰什盆</t>
  </si>
  <si>
    <t>ATHENA/KONNER/WNK</t>
  </si>
  <si>
    <t>不锈钢咖啡壶</t>
  </si>
  <si>
    <t>茶壶</t>
  </si>
  <si>
    <t xml:space="preserve"> 宴会用保温壶</t>
  </si>
  <si>
    <t xml:space="preserve"> 饮料壶</t>
  </si>
  <si>
    <t xml:space="preserve">1、材质：水晶玻璃, 盖子由不锈钢，塑料及硅胶配件组合
2、尺寸：1.0L </t>
  </si>
  <si>
    <t xml:space="preserve">饮料壶 </t>
  </si>
  <si>
    <t>冰桶连架</t>
  </si>
  <si>
    <t>1、材质：304镜面不锈钢
2、尺寸：Dia.12xH15cm</t>
  </si>
  <si>
    <t xml:space="preserve"> 三层点心架</t>
  </si>
  <si>
    <t>1、材质：304镜面不锈钢
2、尺寸Dia.20xH45.5cm</t>
  </si>
  <si>
    <t>大堂吧小吃盅</t>
  </si>
  <si>
    <t>1、材质：304镜面不锈钢
2、尺寸：3xDia.8xH14.5cm</t>
  </si>
  <si>
    <t>1、材质：304镜面不锈钢
2、尺寸：180ml</t>
  </si>
  <si>
    <t>胡椒磨</t>
  </si>
  <si>
    <t>材质：不锈钢材质, 陶瓷磨芯
2、尺寸：19cm</t>
  </si>
  <si>
    <t>盐磨</t>
  </si>
  <si>
    <t>盐罐</t>
  </si>
  <si>
    <t>胡椒罐</t>
  </si>
  <si>
    <t>Ø3*H9CM</t>
  </si>
  <si>
    <t>材质：不锈钢材质</t>
  </si>
  <si>
    <t>胡椒盐套装底碟</t>
  </si>
  <si>
    <t>1、材质：不锈钢材质,                2、尺寸：19x12xH2cm</t>
  </si>
  <si>
    <t xml:space="preserve">圆托盘 </t>
  </si>
  <si>
    <t>1、材质：304镜面不锈钢
2、尺寸：Dia.36.5cm</t>
  </si>
  <si>
    <t>茶过滤器</t>
  </si>
  <si>
    <t>1、材质：304镜面不锈钢            size 10 x 6 cm</t>
  </si>
  <si>
    <t>面包篮</t>
  </si>
  <si>
    <t>1、材质：304镜面不锈钢
2、尺寸：Dia.20xH5.8cm</t>
  </si>
  <si>
    <t>餐牌座架</t>
  </si>
  <si>
    <t>1、材质：304镜面不锈钢
2、尺寸：连牌H43cm</t>
  </si>
  <si>
    <t>桌号牌</t>
  </si>
  <si>
    <t>1、材质：砂面不锈钢, 灰黑色激光雕刻字
2、尺寸：Dia.10cm</t>
  </si>
  <si>
    <t>菜品名牌架（自助餐菜牌）</t>
  </si>
  <si>
    <t>1、材质：304镜面不锈钢               2、尺寸：3x3xH1.5cm</t>
  </si>
  <si>
    <t>公筷</t>
  </si>
  <si>
    <t>1、材质：密胺, 金属筷子头
2、尺寸：265mm</t>
  </si>
  <si>
    <t>对</t>
  </si>
  <si>
    <t>筷子</t>
  </si>
  <si>
    <t>暖茶座（格纹）</t>
  </si>
  <si>
    <t>1、材质：304镜面不锈钢
2、尺寸：15x15xH5cm</t>
  </si>
  <si>
    <t>席巾圈</t>
  </si>
  <si>
    <t>1、材质：304镜面不锈钢
2、尺寸:Dia.5xH3cm</t>
  </si>
  <si>
    <t>糖缸</t>
  </si>
  <si>
    <t>1、材质：304镜面不锈钢
2、尺寸：6x6xH6cm</t>
  </si>
  <si>
    <t>1、材质：304镜面不锈钢
2、尺寸：Dia.10xH5cm</t>
  </si>
  <si>
    <t>红酒架</t>
  </si>
  <si>
    <t>1、材质：银色电镀铁线
2、尺寸：26,3 oz</t>
  </si>
  <si>
    <t>乳酪擦</t>
  </si>
  <si>
    <t>1、材质：304镜面不锈钢
2、尺寸：L21.5cm</t>
  </si>
  <si>
    <t>小蝶，不锈钢，碎芝士用</t>
  </si>
  <si>
    <t>1、材质：玻璃芝士碗, 镜面不锈钢盖及底碟
2、尺寸：Dia.11xH7cm</t>
  </si>
  <si>
    <t>带柄方托盘</t>
  </si>
  <si>
    <t>1、材质：砂面不锈钢, 手柄及盘边镜面
2、尺寸：盘面44x32cm 含柄长54</t>
  </si>
  <si>
    <t>肉汁船</t>
  </si>
  <si>
    <t>1、材质：304镜面不锈钢
2、尺寸：200ml</t>
  </si>
  <si>
    <t>1、材质：304镜面不锈钢
2、尺寸：150ml</t>
  </si>
  <si>
    <t>不锈钢量杯（带刻度）</t>
  </si>
  <si>
    <t>1、材质：304镜面不锈钢
2、尺寸：500 ml</t>
  </si>
  <si>
    <t>1、材质：304镜面不锈钢
2、尺寸：2000 ml</t>
  </si>
  <si>
    <t>小粉筒</t>
  </si>
  <si>
    <t>1、材质：304镜面不锈钢
2、尺寸：Dia. 5.4xH8.5cm 150ml</t>
  </si>
  <si>
    <t>餐巾纸托</t>
  </si>
  <si>
    <t>1、材质：304镜面不锈钢
2、尺寸：13.5x13.5xH14cm</t>
  </si>
  <si>
    <t>果酱拖</t>
  </si>
  <si>
    <t>1、材质：304镜面不锈钢
2、尺寸：18x5xH1cm</t>
  </si>
  <si>
    <t>不锈钢单插</t>
  </si>
  <si>
    <t>1、材质：304镜面不锈钢
2、尺寸：Dia.8x15cm</t>
  </si>
  <si>
    <t>自助餐炉物资采购清单</t>
  </si>
  <si>
    <t>方自助餐炉</t>
  </si>
  <si>
    <t xml:space="preserve">1、材质：GN 2/3 镜面不锈钢     </t>
  </si>
  <si>
    <t>TIGER/ATHENA/KONNER</t>
  </si>
  <si>
    <t>方形餐炉胆</t>
  </si>
  <si>
    <t xml:space="preserve">1、颜色：白色
2、材质：陶瓷   </t>
  </si>
  <si>
    <t>长方形湯桶架</t>
  </si>
  <si>
    <t xml:space="preserve">1、材质：GN 1/1 镜面不锈钢     </t>
  </si>
  <si>
    <t>湯桶</t>
  </si>
  <si>
    <t>1、材质：镜面不锈钢</t>
  </si>
  <si>
    <t>汤桶连子</t>
  </si>
  <si>
    <t>电热板</t>
  </si>
  <si>
    <t>（可调温）</t>
  </si>
  <si>
    <t>咖啡樽</t>
  </si>
  <si>
    <t>果汁分配器</t>
  </si>
  <si>
    <t>1、材质：透明不碎塑料果汁桶</t>
  </si>
  <si>
    <t>牛奶分配器</t>
  </si>
  <si>
    <t>餐饮服务刀叉物资采购清单</t>
  </si>
  <si>
    <t>正餐刀</t>
  </si>
  <si>
    <t>cromagan10/18 优质不锈钢                  227mm</t>
  </si>
  <si>
    <t xml:space="preserve"> 优质不锈钢</t>
  </si>
  <si>
    <t>WMF/KONNER/Sambonet</t>
  </si>
  <si>
    <t>正餐叉</t>
  </si>
  <si>
    <t>cromagan10/18 优质不锈钢                  201mm</t>
  </si>
  <si>
    <t>正餐勺</t>
  </si>
  <si>
    <t>cromagan10/18 优质不锈钢                  203mm</t>
  </si>
  <si>
    <t>牛扒刀</t>
  </si>
  <si>
    <t>cromagan10/18 优质不锈钢                  230mm</t>
  </si>
  <si>
    <t>沙拉刀</t>
  </si>
  <si>
    <t>cromagan10/18 优质不锈钢                  205mm</t>
  </si>
  <si>
    <t>沙拉叉</t>
  </si>
  <si>
    <t>cromagan10/18 优质不锈钢                  157mm</t>
  </si>
  <si>
    <t>甜品勺</t>
  </si>
  <si>
    <t>cromagan10/18 优质不锈钢                  183mm</t>
  </si>
  <si>
    <t>鱼刀</t>
  </si>
  <si>
    <t>cromagan10/18 优质不锈钢                  206mm</t>
  </si>
  <si>
    <t>鱼叉</t>
  </si>
  <si>
    <t>鸡尾酒叉</t>
  </si>
  <si>
    <t>cromagan10/18 优质不锈钢                  145mm</t>
  </si>
  <si>
    <t>黄油刀</t>
  </si>
  <si>
    <t>cromagan10/18 优质不锈钢                  170mm</t>
  </si>
  <si>
    <t>汤更</t>
  </si>
  <si>
    <t>cromagan10/18 优质不锈钢                  166mm</t>
  </si>
  <si>
    <t>服务勺</t>
  </si>
  <si>
    <t>cromagan10/18 优质不锈钢                  260mm</t>
  </si>
  <si>
    <t>cromagan10/18 优质不锈钢                  132mm</t>
  </si>
  <si>
    <t>意式特浓勺</t>
  </si>
  <si>
    <t>cromagan10/18 优质不锈钢                  105mm</t>
  </si>
  <si>
    <t>大汤勺</t>
  </si>
  <si>
    <t>cromagan10/18 优质不锈钢                  295mm</t>
  </si>
  <si>
    <t>小汤勺</t>
  </si>
  <si>
    <t>cromagan10/18 优质不锈钢                  240mm</t>
  </si>
  <si>
    <t>漏勺</t>
  </si>
  <si>
    <t>饼铲</t>
  </si>
  <si>
    <t>芝士刀</t>
  </si>
  <si>
    <t>cromagan10/18 优质不锈钢                  280mm</t>
  </si>
  <si>
    <t>蛋糕刀</t>
  </si>
  <si>
    <t>cromagan10/18 优质不锈钢                  320mm</t>
  </si>
  <si>
    <t>面包刀</t>
  </si>
  <si>
    <t>cromagan10/18 优质不锈钢                  31.5cm</t>
  </si>
  <si>
    <t>服务夹</t>
  </si>
  <si>
    <t>1103S.BT           228mm</t>
  </si>
  <si>
    <t>龙虾棒</t>
  </si>
  <si>
    <t>蟹钳</t>
  </si>
  <si>
    <t>157mm</t>
  </si>
  <si>
    <t>冰钳</t>
  </si>
  <si>
    <t>1103S.IT  246mm</t>
  </si>
  <si>
    <t>自助餐夹</t>
  </si>
  <si>
    <t>蛋糕夹</t>
  </si>
  <si>
    <t>不锈钢饭盖</t>
  </si>
  <si>
    <t>Ø8CM</t>
  </si>
  <si>
    <t>不锈钢菜盖</t>
  </si>
  <si>
    <t>Ø28CM</t>
  </si>
  <si>
    <t>西餐厨具物资采购清单</t>
  </si>
  <si>
    <t>dia.16cm h.9,5cm 1,9 lt</t>
  </si>
  <si>
    <t>dia.20cm h.12,0cm 3,8 lt</t>
  </si>
  <si>
    <t>dia.24cm h.14,5cm 6,5 lt</t>
  </si>
  <si>
    <t>不锈钢煎锅</t>
  </si>
  <si>
    <t>dia.20cm h.7,5cm 2,5 lt</t>
  </si>
  <si>
    <t>dia.24cm h.8,0cm 3,7 lt</t>
  </si>
  <si>
    <t>dia.28cm h.9,5cm 5,8 lt</t>
  </si>
  <si>
    <t>dia.32cm h.19,5cm 15,4 lt</t>
  </si>
  <si>
    <t>dia.36cm h.21,5cm 20,5 lt</t>
  </si>
  <si>
    <t>dia.32cm h.11,0cm 9,2 lt</t>
  </si>
  <si>
    <t>dia.40cm h.14,5cm 18,0 lt</t>
  </si>
  <si>
    <t>不锈钢汤煲</t>
  </si>
  <si>
    <t>dia.24cm h.24cm 10,5 lt</t>
  </si>
  <si>
    <t>dia.36cm h.36cm 36,5 lt</t>
  </si>
  <si>
    <t>dia.50cm h.50cm 98,0 lt</t>
  </si>
  <si>
    <t>面条锅</t>
  </si>
  <si>
    <t>dia.36cm</t>
  </si>
  <si>
    <t>dia.24cm</t>
  </si>
  <si>
    <t>dia.28cm</t>
  </si>
  <si>
    <t>dia.50cm</t>
  </si>
  <si>
    <t>不锈钢曲身煎炸锅</t>
  </si>
  <si>
    <t>dia.24cm h.8,5cm 3,3 lt</t>
  </si>
  <si>
    <t>不锈钢平底锅</t>
  </si>
  <si>
    <t>dia.20cm h.5,0cm</t>
  </si>
  <si>
    <t>dia.24cm h.5,0cm</t>
  </si>
  <si>
    <t>不粘平底锅</t>
  </si>
  <si>
    <t>电磁炉专用</t>
  </si>
  <si>
    <t>dia.28cm h.5,5cm</t>
  </si>
  <si>
    <t>不锈钢烤炙盘</t>
  </si>
  <si>
    <t>dim.50x30cm h.9cm</t>
  </si>
  <si>
    <t>西班牙海鲜饭锅</t>
  </si>
  <si>
    <t>dia.37cm h.5,5cm</t>
  </si>
  <si>
    <t>迷你不沾煎锅</t>
  </si>
  <si>
    <t>dia.12cm h.2cm</t>
  </si>
  <si>
    <t>肝饼模</t>
  </si>
  <si>
    <t>dim.50*4cm h.6cm</t>
  </si>
  <si>
    <t>铸铁锅</t>
  </si>
  <si>
    <t>dim.260*260mm</t>
  </si>
  <si>
    <t>不锈钢食物盆</t>
  </si>
  <si>
    <t>dim.650x530 mm h.100mm</t>
  </si>
  <si>
    <t>dim.530x325 mm h.100mm</t>
  </si>
  <si>
    <t>dim.320x265 mm h.100mm</t>
  </si>
  <si>
    <t>dim.325x180 mm h.65mm</t>
  </si>
  <si>
    <t>dim.325x180 mm h.100mm</t>
  </si>
  <si>
    <t>dim.325x180 mm h.150mm</t>
  </si>
  <si>
    <t>dim.176x160 mm h.100mm</t>
  </si>
  <si>
    <t>dim.176x160 mm h.150mm</t>
  </si>
  <si>
    <t>dim.176x160 mm h.200mm</t>
  </si>
  <si>
    <t>dim.176x110 mm h.65mm</t>
  </si>
  <si>
    <t>dim.176x110 mm h.100mm</t>
  </si>
  <si>
    <t>不锈钢食物盆盖</t>
  </si>
  <si>
    <t>dim.650x530 mm</t>
  </si>
  <si>
    <t>dim.530x325 mm</t>
  </si>
  <si>
    <t>dim.320x265 mm</t>
  </si>
  <si>
    <t>dim.325x180 mm</t>
  </si>
  <si>
    <t>dim.176x160 mm</t>
  </si>
  <si>
    <t>dim.176x110 mm</t>
  </si>
  <si>
    <t>不锈钢疏孔食物盆</t>
  </si>
  <si>
    <t>食物盆</t>
  </si>
  <si>
    <t>dim.650x530 mm h.20mm</t>
  </si>
  <si>
    <t>dim.530x325 mm h.20mm</t>
  </si>
  <si>
    <t>不锈钢网格</t>
  </si>
  <si>
    <t>Size.2/1</t>
  </si>
  <si>
    <t>Size.1/1</t>
  </si>
  <si>
    <t>聚酯食物盆</t>
  </si>
  <si>
    <t>dim.530x325 mm h.65mm</t>
  </si>
  <si>
    <t>dim.530x325 mm h.150mm</t>
  </si>
  <si>
    <t>dim.320x265 mm h.150mm</t>
  </si>
  <si>
    <t>dim.265x160 mm h.150mm</t>
  </si>
  <si>
    <t>聚酯食物盆盖</t>
  </si>
  <si>
    <t>dim.265x160 mm</t>
  </si>
  <si>
    <t>方形聚酯食物盒</t>
  </si>
  <si>
    <t>dim.18x10cm 2ltr</t>
  </si>
  <si>
    <t>dim.18x19cm 4ltr</t>
  </si>
  <si>
    <t>dim.22.5x19cm 6ltr</t>
  </si>
  <si>
    <t>dim.22.5x23cm 8ltr</t>
  </si>
  <si>
    <t>dim.28.5x21cm 12ltr</t>
  </si>
  <si>
    <t>dim.28.5x32cm 18ltr</t>
  </si>
  <si>
    <t>dim.28.5x40cm 22ltr</t>
  </si>
  <si>
    <t>方形聚酯食物盒盖</t>
  </si>
  <si>
    <t>For 2-4 ltr</t>
  </si>
  <si>
    <t>For 6-8 ltr</t>
  </si>
  <si>
    <t>For 12-18-22 ltr</t>
  </si>
  <si>
    <t>香料盒</t>
  </si>
  <si>
    <t>dim.49x15cm h.9cm</t>
  </si>
  <si>
    <t>不锈钢拨面粉盆</t>
  </si>
  <si>
    <t>dia.15,5cm h.9,0cm 1,0 lt</t>
  </si>
  <si>
    <t>dia.19,0cm h.11,5cm 2,0 lt</t>
  </si>
  <si>
    <t>dia.24,0cm h.9,5cm 3,0 lt</t>
  </si>
  <si>
    <t>dia.27,0cm h.13,5cm 5,0 lt</t>
  </si>
  <si>
    <t>dia.32,5cm h.14,0cm 8,0 lt</t>
  </si>
  <si>
    <t>dia.35,5cm h.18,5cm 11,0 lt</t>
  </si>
  <si>
    <t>dia.40,0cm h.15,0cm 14,0 lt</t>
  </si>
  <si>
    <t>dia.25cm 3,7 lt</t>
  </si>
  <si>
    <t>dia.30cm 7,2 lt</t>
  </si>
  <si>
    <t>dia.35cm 10,5 lt</t>
  </si>
  <si>
    <t>不锈钢拨面粉盆架</t>
  </si>
  <si>
    <t>dia.16cm for22-26cm</t>
  </si>
  <si>
    <t>dia.40cm h.20,0cm 17,0 lt</t>
  </si>
  <si>
    <t>不锈钢水桶</t>
  </si>
  <si>
    <t>dia.31,0cm h.28,5cm 12 lt</t>
  </si>
  <si>
    <t>不锈钢蔬菜过滤器</t>
  </si>
  <si>
    <t>dia.36cm h.18,5cm 12,8 lt</t>
  </si>
  <si>
    <t>不锈钢过滤器</t>
  </si>
  <si>
    <t>过滤器</t>
  </si>
  <si>
    <t>dia.20cm</t>
  </si>
  <si>
    <t>dia.10cm L.12cm</t>
  </si>
  <si>
    <t>dia.23cm L.27cm</t>
  </si>
  <si>
    <t>不锈钢撒糖罐</t>
  </si>
  <si>
    <t>dia.7cm h.9cm 300 ml</t>
  </si>
  <si>
    <t>不锈钢面粉筛</t>
  </si>
  <si>
    <t>dia.30cm h.8cm #8</t>
  </si>
  <si>
    <t>不锈钢打蛋器 防滑手柄</t>
  </si>
  <si>
    <t>L.35cm</t>
  </si>
  <si>
    <t>不锈钢铲</t>
  </si>
  <si>
    <t>dim.23,5x10,8cm L.90cm</t>
  </si>
  <si>
    <t>单据夹</t>
  </si>
  <si>
    <t>36"</t>
  </si>
  <si>
    <t>不锈钢勺</t>
  </si>
  <si>
    <t>dia.6,5cm L.30cm 0,07 lt</t>
  </si>
  <si>
    <t>dia.10,0cm L.37cm 0,25 lt</t>
  </si>
  <si>
    <t>dia.14,0cm L.44cm 0,75 lt</t>
  </si>
  <si>
    <t>不锈钢疏孔勺</t>
  </si>
  <si>
    <t>dia.10cm L.32,0cm</t>
  </si>
  <si>
    <t>不锈钢长柄羹</t>
  </si>
  <si>
    <t>L.38cm</t>
  </si>
  <si>
    <t>dia.12cm L.39cm</t>
  </si>
  <si>
    <t>不锈钢叉</t>
  </si>
  <si>
    <t>L.50cm</t>
  </si>
  <si>
    <t>dim.30cm</t>
  </si>
  <si>
    <t>疏孔服务勺</t>
  </si>
  <si>
    <t>炸雀巢器</t>
  </si>
  <si>
    <t>dia.10cm L.26cm</t>
  </si>
  <si>
    <t>不锈钢网勺</t>
  </si>
  <si>
    <t>dia.20cm L.50cm</t>
  </si>
  <si>
    <t>不锈钢夹</t>
  </si>
  <si>
    <t>L.22,5cm</t>
  </si>
  <si>
    <t>厨师骨夹</t>
  </si>
  <si>
    <t>L.30cm</t>
  </si>
  <si>
    <t>12"</t>
  </si>
  <si>
    <t>不锈钢抹刀</t>
  </si>
  <si>
    <t>dim.24x7,2cm</t>
  </si>
  <si>
    <t>工业扒铲</t>
  </si>
  <si>
    <t>dim.12x8cm</t>
  </si>
  <si>
    <t>加厚</t>
  </si>
  <si>
    <t>不锈钢扒炉煎铲</t>
  </si>
  <si>
    <t>dim.16,8x7,2cm</t>
  </si>
  <si>
    <t>疏孔铲</t>
  </si>
  <si>
    <t>dim.16x7,5cm</t>
  </si>
  <si>
    <t>不锈钢曲柄抹刀</t>
  </si>
  <si>
    <t>dim.30x4,3cm</t>
  </si>
  <si>
    <t>不锈钢直身抹刀</t>
  </si>
  <si>
    <t>dim.26x3,7cm</t>
  </si>
  <si>
    <t>dim.31x4,3cm</t>
  </si>
  <si>
    <t>比萨铲</t>
  </si>
  <si>
    <t>dim.15,5x8,7cm</t>
  </si>
  <si>
    <t>开罐器</t>
  </si>
  <si>
    <t>L.56cm</t>
  </si>
  <si>
    <t>硬塑勺</t>
  </si>
  <si>
    <t>硬塑抹刀</t>
  </si>
  <si>
    <t>橡胶抹刀</t>
  </si>
  <si>
    <t>L.25cm</t>
  </si>
  <si>
    <t>电子秤</t>
  </si>
  <si>
    <t>dia.18X20cm  scala.1 g  2 kg</t>
  </si>
  <si>
    <t>dia.18X26cm  scala.5 g  5 kg</t>
  </si>
  <si>
    <t>温度计</t>
  </si>
  <si>
    <t>L.30cm  scala.1°C  range.+80+200°C Stainless steel housing.</t>
  </si>
  <si>
    <t>dia.5cm  range.+54+88°C</t>
  </si>
  <si>
    <t>冷藏温度计</t>
  </si>
  <si>
    <t>dia.5,2cm  scala.1°C  range.-30+30°C</t>
  </si>
  <si>
    <t>饼师温度计</t>
  </si>
  <si>
    <t>L.30cm  scala.1°C  range.-10+60°C</t>
  </si>
  <si>
    <t>数字温度计</t>
  </si>
  <si>
    <t>L.19cm  scala.0,1°C  range.-50+150°C</t>
  </si>
  <si>
    <t>不锈钢冰铲</t>
  </si>
  <si>
    <t>1,0 lt</t>
  </si>
  <si>
    <t>1,7 lt</t>
  </si>
  <si>
    <t>聚酯冰铲</t>
  </si>
  <si>
    <t>1,00 lt</t>
  </si>
  <si>
    <t>不锈钢漏斗</t>
  </si>
  <si>
    <t>dia.12cm</t>
  </si>
  <si>
    <t>不锈钢量杯</t>
  </si>
  <si>
    <t>dia.15,0cm h.13cm 1,0 lt</t>
  </si>
  <si>
    <t>dia.17,0cm h.19cm 2,0 lt</t>
  </si>
  <si>
    <t>塑料量杯</t>
  </si>
  <si>
    <t>dia.12,5cm h.14,5cm 1,00 lt</t>
  </si>
  <si>
    <t>不锈钢方形刨</t>
  </si>
  <si>
    <t>dim.10x8cm h.23cm</t>
  </si>
  <si>
    <t>食物碾碎器</t>
  </si>
  <si>
    <t>dia.37cm h.32cm  Disc: 3 mm.</t>
  </si>
  <si>
    <t>切菜器</t>
  </si>
  <si>
    <t>dim.39x12,5cm h.5,5cm  Equipped with 7 interchangeable blades.</t>
  </si>
  <si>
    <t>套装蔬菜雕刻刀</t>
  </si>
  <si>
    <t>压蒜蓉器</t>
  </si>
  <si>
    <t>dia.2,7cm</t>
  </si>
  <si>
    <t>压薯容器</t>
  </si>
  <si>
    <t>dia.8,5cm dia.2,4-4,4-6,5mm</t>
  </si>
  <si>
    <t>鸡蛋切片器</t>
  </si>
  <si>
    <t>dim.13,5x8cm h.4,5cm</t>
  </si>
  <si>
    <t>榨汁器</t>
  </si>
  <si>
    <t>L.20cm</t>
  </si>
  <si>
    <t>比萨饼刀</t>
  </si>
  <si>
    <t>L.24cm  dia.10cm</t>
  </si>
  <si>
    <t>刨器</t>
  </si>
  <si>
    <t>dim.7,7x13,3cm L.30cm</t>
  </si>
  <si>
    <t>塑料砧板</t>
  </si>
  <si>
    <t>dim.60x40cm h.2cm</t>
  </si>
  <si>
    <t>dia.450mm, h.100mm</t>
  </si>
  <si>
    <t>砧板架</t>
  </si>
  <si>
    <t>dim.30x26cm h.27,5cm</t>
  </si>
  <si>
    <t>砧板刮刀</t>
  </si>
  <si>
    <t xml:space="preserve">dim.17x6cm h.9cm </t>
  </si>
  <si>
    <t>日式生鱼片刀</t>
  </si>
  <si>
    <t>250mm</t>
  </si>
  <si>
    <t>厨刀-黑柄</t>
  </si>
  <si>
    <t>dim.20cm</t>
  </si>
  <si>
    <t>dim.26cm</t>
  </si>
  <si>
    <t>骨刀-黑柄</t>
  </si>
  <si>
    <t>dim.14cm</t>
  </si>
  <si>
    <t>厨刀-蓝柄</t>
  </si>
  <si>
    <t>片刀-蓝柄</t>
  </si>
  <si>
    <t>dim.25cm</t>
  </si>
  <si>
    <t>锯齿骨刀-蓝柄</t>
  </si>
  <si>
    <t>dim.16cm</t>
  </si>
  <si>
    <t>去皮刀-红柄</t>
  </si>
  <si>
    <t>dim.11cm</t>
  </si>
  <si>
    <t>厨刀-红柄</t>
  </si>
  <si>
    <t>片刀-红柄</t>
  </si>
  <si>
    <t>骨刀-红柄</t>
  </si>
  <si>
    <t>肉刀-红柄</t>
  </si>
  <si>
    <t>dim.22cm</t>
  </si>
  <si>
    <t>厨刀-黄柄</t>
  </si>
  <si>
    <t>锯齿骨刀-黄柄</t>
  </si>
  <si>
    <t>去皮刀-绿柄</t>
  </si>
  <si>
    <t>dim.7cm</t>
  </si>
  <si>
    <t>厨刀-绿柄</t>
  </si>
  <si>
    <t>厨刀-白柄</t>
  </si>
  <si>
    <t>片刀-白柄</t>
  </si>
  <si>
    <t>锯齿片刀-白柄</t>
  </si>
  <si>
    <t>面包刀-白柄</t>
  </si>
  <si>
    <t>磨刀棒-黑柄</t>
  </si>
  <si>
    <t>肉叉-黑柄</t>
  </si>
  <si>
    <t>dim.17cm</t>
  </si>
  <si>
    <t>厨剪</t>
  </si>
  <si>
    <t>dim.22.6cm</t>
  </si>
  <si>
    <t>鱼剪</t>
  </si>
  <si>
    <t>dim.18cm</t>
  </si>
  <si>
    <t>对虾脱壳剪</t>
  </si>
  <si>
    <t>dim.18.5cm</t>
  </si>
  <si>
    <t>家禽剪</t>
  </si>
  <si>
    <t>dim.24cm</t>
  </si>
  <si>
    <t>开蚝刀</t>
  </si>
  <si>
    <t>L.20.5cm</t>
  </si>
  <si>
    <t>龙虾钳</t>
  </si>
  <si>
    <t>去鱼鳞器</t>
  </si>
  <si>
    <t>L.22cm</t>
  </si>
  <si>
    <t>去鱼骨钳</t>
  </si>
  <si>
    <t>thin bones</t>
  </si>
  <si>
    <t>挖薯蓉器</t>
  </si>
  <si>
    <t>L.19.5cm</t>
  </si>
  <si>
    <t>去皮刀</t>
  </si>
  <si>
    <t>L.21cm</t>
  </si>
  <si>
    <t>dim.5x4cm</t>
  </si>
  <si>
    <t>L.19,0cm  dia.1,5cm</t>
  </si>
  <si>
    <t>dim.12cm</t>
  </si>
  <si>
    <t>L.29cm</t>
  </si>
  <si>
    <t>乳酪刀</t>
  </si>
  <si>
    <t>钢丝手套</t>
  </si>
  <si>
    <t>Size.M red</t>
  </si>
  <si>
    <t>肉勾</t>
  </si>
  <si>
    <t>dia.0,5cm L.12cm</t>
  </si>
  <si>
    <t>dia.0,6cm L.16cm</t>
  </si>
  <si>
    <t>dia.0,6cm L.18cm</t>
  </si>
  <si>
    <t>捆肉线</t>
  </si>
  <si>
    <t>1kg</t>
  </si>
  <si>
    <t>薄饼烘烤炉铲</t>
  </si>
  <si>
    <t xml:space="preserve">3512,dim.30x35cm L.91cm </t>
  </si>
  <si>
    <t>烤炉刷</t>
  </si>
  <si>
    <t>L.29.9 x 11.1 x 4.4 cm</t>
  </si>
  <si>
    <t>奶油挤花袋</t>
  </si>
  <si>
    <t>H. 34cm</t>
  </si>
  <si>
    <t>H. 50cm</t>
  </si>
  <si>
    <t>薄塑料奶油挤花袋</t>
  </si>
  <si>
    <t>my.70 h.55cm 100u.pack</t>
  </si>
  <si>
    <t>奶油挤花袋架</t>
  </si>
  <si>
    <t>dia. 19.5cm h.23cm</t>
  </si>
  <si>
    <t>奶油挤花嘴</t>
  </si>
  <si>
    <t>base dia.1.7cm</t>
  </si>
  <si>
    <t>base dia.2.4cm</t>
  </si>
  <si>
    <t>dia.4-5-6-7-8-9-10-11-12-13-14-15mm</t>
  </si>
  <si>
    <t>set 8pcs</t>
  </si>
  <si>
    <t>奶油挤花袋/嘴墙架</t>
  </si>
  <si>
    <t>dim.50*42cm h.50cm</t>
  </si>
  <si>
    <t>面粉刷</t>
  </si>
  <si>
    <t>3cm</t>
  </si>
  <si>
    <t>4cm</t>
  </si>
  <si>
    <t>旋转蛋糕架</t>
  </si>
  <si>
    <t>dia.30cm h.10cm</t>
  </si>
  <si>
    <t>面团切割器</t>
  </si>
  <si>
    <t>dia. 12cm h.3cm set of 14pcs</t>
  </si>
  <si>
    <t>dia.10 cm h.3cm set of 6pcs</t>
  </si>
  <si>
    <t>dia. 10cm h.3cm set of 6pcs</t>
  </si>
  <si>
    <t>dia. 12cm h.3cm set of 6pcs</t>
  </si>
  <si>
    <t>Set 6pcs</t>
  </si>
  <si>
    <t>dia. 10cm h.3.5cm set of 9pcs</t>
  </si>
  <si>
    <t>dia. 20cm h.3.5cm set of 10pcs</t>
  </si>
  <si>
    <t>dim.8x8cm h.3cm</t>
  </si>
  <si>
    <t>面团割刀</t>
  </si>
  <si>
    <t>L. 12cm</t>
  </si>
  <si>
    <t>dia.8cm</t>
  </si>
  <si>
    <t>面团刮刀</t>
  </si>
  <si>
    <t>dim.12x9,5cm</t>
  </si>
  <si>
    <t>dim.12x10cm</t>
  </si>
  <si>
    <t>110*110mm</t>
  </si>
  <si>
    <t>dim.110*80mm</t>
  </si>
  <si>
    <t>dim.120*86mm</t>
  </si>
  <si>
    <t>Set of 5 pcs</t>
  </si>
  <si>
    <t>面棍</t>
  </si>
  <si>
    <t>dia.9cm L 40cm</t>
  </si>
  <si>
    <t>dia.5cm L 50cm</t>
  </si>
  <si>
    <t>L 19cm  cut.5mm</t>
  </si>
  <si>
    <t>滚动面团切割器</t>
  </si>
  <si>
    <t>dia. 5.5cm L.18cm</t>
  </si>
  <si>
    <t>面团打孔器</t>
  </si>
  <si>
    <t>L. 11.5cm</t>
  </si>
  <si>
    <t>面团量尺</t>
  </si>
  <si>
    <t>L 60cm</t>
  </si>
  <si>
    <t>面包模</t>
  </si>
  <si>
    <t>dim. 18*7.5cm h.6.5cm</t>
  </si>
  <si>
    <t>dim.30*8cm h.8cm</t>
  </si>
  <si>
    <t>有盖面包模</t>
  </si>
  <si>
    <t>dim.370*120*125mm</t>
  </si>
  <si>
    <t>dim.450*128*130mm</t>
  </si>
  <si>
    <t>dia.190mm</t>
  </si>
  <si>
    <t>dia.260mm</t>
  </si>
  <si>
    <t>法式面包烘板</t>
  </si>
  <si>
    <t>dim.65x43cm, 6 halfpipe</t>
  </si>
  <si>
    <t>不粘烘垫</t>
  </si>
  <si>
    <t>dim.53*32.5cm GN 1/1</t>
  </si>
  <si>
    <t>dim.60*40cm</t>
  </si>
  <si>
    <t>薄饼盘</t>
  </si>
  <si>
    <t>dia.24cm  h.2,5cm</t>
  </si>
  <si>
    <t>dia.26cm  h.2,5cm</t>
  </si>
  <si>
    <t>dia.30cm  h.2,5cm</t>
  </si>
  <si>
    <t>不沾烤盘</t>
  </si>
  <si>
    <t>dim.60*40cm h30mm Non-stick</t>
  </si>
  <si>
    <t>不沾烤盘带孔</t>
  </si>
  <si>
    <t xml:space="preserve">dim.60*40cm H25mm Non-stick Perforated </t>
  </si>
  <si>
    <t>疏孔烘板</t>
  </si>
  <si>
    <t xml:space="preserve">dim.60*40cm H25mm Perforated </t>
  </si>
  <si>
    <t>烘烤盆手套</t>
  </si>
  <si>
    <t>L 15cm</t>
  </si>
  <si>
    <t>不粘饼模</t>
  </si>
  <si>
    <t>dia.22cm h.12cm</t>
  </si>
  <si>
    <t>糕饼模</t>
  </si>
  <si>
    <t>dia.22cm h.5.5cm</t>
  </si>
  <si>
    <t>奶油酥角模</t>
  </si>
  <si>
    <t>dia.47mm L.161mm</t>
  </si>
  <si>
    <t>奶油蛋卷模</t>
  </si>
  <si>
    <t>dia.22mm L.142mm</t>
  </si>
  <si>
    <t>dia.6cm h.6cm  3pcs/pack</t>
  </si>
  <si>
    <t>dia.6.5cm h.1.5cm  3pcs/pack</t>
  </si>
  <si>
    <t>dia.8cm  3pcs/pack</t>
  </si>
  <si>
    <t>dia.10cm  3pcs/pack</t>
  </si>
  <si>
    <t>dia.6cm  3pcs/pack</t>
  </si>
  <si>
    <t>dim.10*5cm  3pcs/pack</t>
  </si>
  <si>
    <t>dia.3.5cm  3pcs/pack</t>
  </si>
  <si>
    <t>dia.20cm h.4.5cm</t>
  </si>
  <si>
    <t>dia.28cm h.5.0cm</t>
  </si>
  <si>
    <t>dia.20cm h.2.5cm</t>
  </si>
  <si>
    <t>dia.28cm h.2.5cm</t>
  </si>
  <si>
    <t>dia.24cm h.2.5cm</t>
  </si>
  <si>
    <t>硅树脂烤模</t>
  </si>
  <si>
    <t>dim. 60x40cm, The cake dim.78*47mm  19mmH  40pcs</t>
  </si>
  <si>
    <t>dim. 60x40cm, The cake dia.51mm  29mmH  40pcs</t>
  </si>
  <si>
    <t>dim. 60x40cm, The cake dia.73mm  40mmH  24pcs</t>
  </si>
  <si>
    <t>dim. 60x40cm, The cake dia.58mm  20mmH  40pcs</t>
  </si>
  <si>
    <t>dim. 60x40cm, The cake dia.41mm  12mmH  60pcs</t>
  </si>
  <si>
    <t>dim. 60x40cm, The cake dia.70mm  60mmH  20pcs</t>
  </si>
  <si>
    <t>dim. 60x40cm, The cake dia.26mm  16mmH  96pcs</t>
  </si>
  <si>
    <t>dim. 60x40cm, The cake dim.35*35mm  23mmH  54pcs</t>
  </si>
  <si>
    <t>dim. 60x40cm, The cake dim.40*30mm  12mmH  60pcs</t>
  </si>
  <si>
    <t>烤垫</t>
  </si>
  <si>
    <t>压模板</t>
  </si>
  <si>
    <t>dim.60*40cm, dia.0.7cm</t>
  </si>
  <si>
    <t>木纹梳</t>
  </si>
  <si>
    <t>饼圈</t>
  </si>
  <si>
    <t>dia.5cm h.3cm</t>
  </si>
  <si>
    <t>dia.6.5cm h.3cm</t>
  </si>
  <si>
    <t>dia.6cm h.3cm</t>
  </si>
  <si>
    <t>dia.9cm h.3cm</t>
  </si>
  <si>
    <t>dim.7.5*4.5cm h.3cm</t>
  </si>
  <si>
    <t>dim.12*6cm h.4.5cm</t>
  </si>
  <si>
    <t>dim.9*6cm h.3cm</t>
  </si>
  <si>
    <t>min dim.30*30cm, max dim. 57*56cm h.5cm</t>
  </si>
  <si>
    <t>dim.570*90*40mm</t>
  </si>
  <si>
    <t>烤垫饼圈</t>
  </si>
  <si>
    <t>dim.545*350mm</t>
  </si>
  <si>
    <t>dia.16cm h.3.5cm</t>
  </si>
  <si>
    <t>dia.22cm h.3.5cm</t>
  </si>
  <si>
    <t>dia 14cm h. 4.5cm</t>
  </si>
  <si>
    <t>dia 18cm h. 4.5cm</t>
  </si>
  <si>
    <t>dia 20cm h. 4.5cm</t>
  </si>
  <si>
    <t>dia 22cm h. 4.5cm</t>
  </si>
  <si>
    <t>dia.20cm h.6cm</t>
  </si>
  <si>
    <t>dia.24cm h.6cm</t>
  </si>
  <si>
    <t>dia.26cm h.6cm</t>
  </si>
  <si>
    <t>dia.28cm h.6cm</t>
  </si>
  <si>
    <t>dim.18*18cm h.4.5cm</t>
  </si>
  <si>
    <t>dia.18cm h.4cm</t>
  </si>
  <si>
    <t>dia.20cm h.4cm</t>
  </si>
  <si>
    <t>dim.20*20cm h.4.5cm</t>
  </si>
  <si>
    <t>dim.270*180mm, h.40mm</t>
  </si>
  <si>
    <t>dim.175*200mm, h.40mm</t>
  </si>
  <si>
    <t>dim.210*240mm, h.40mm</t>
  </si>
  <si>
    <t>dim.245*280mm, h.40mm</t>
  </si>
  <si>
    <t>dia.26cm h.4cm</t>
  </si>
  <si>
    <t>dia.22cm h.4cm</t>
  </si>
  <si>
    <t>巧克力喷枪</t>
  </si>
  <si>
    <t>dim.16x30x23cm 230V 200W 6 Bar</t>
  </si>
  <si>
    <t>面粉喷枪</t>
  </si>
  <si>
    <t>700 ml</t>
  </si>
  <si>
    <t>冰淇淋勺</t>
  </si>
  <si>
    <t>dia.55mm 1/20 lt</t>
  </si>
  <si>
    <t>dia.50mm 1/24 lt</t>
  </si>
  <si>
    <t>dia.43mm 1/50 lt</t>
  </si>
  <si>
    <t>糖灯底座</t>
  </si>
  <si>
    <t>糖剪</t>
  </si>
  <si>
    <t>手套</t>
  </si>
  <si>
    <t>size: 7 – 7 1/2</t>
  </si>
  <si>
    <t>糖浆温度计支架</t>
  </si>
  <si>
    <t>H.32cm</t>
  </si>
  <si>
    <t>铜质糖锅</t>
  </si>
  <si>
    <t>dia.16cm h.9cm 1,8 lt</t>
  </si>
  <si>
    <t>制焦糖机</t>
  </si>
  <si>
    <t>dia.10cm 230V 650W</t>
  </si>
  <si>
    <t>巧克力模具</t>
  </si>
  <si>
    <t>8 pcs 99x33 h10mm</t>
  </si>
  <si>
    <t>饼房模具</t>
  </si>
  <si>
    <t>39*30mm     容积约30ml</t>
  </si>
  <si>
    <t>55*38*27mm容积约30ml</t>
  </si>
  <si>
    <t>405*92*55mm容积约115ml</t>
  </si>
  <si>
    <t>88*61*44    容积约120ml</t>
  </si>
  <si>
    <t>48*37*33mm  容积约30ml</t>
  </si>
  <si>
    <t>41.5*45.5mm容积约30ml</t>
  </si>
  <si>
    <t>406*92*73mm容积约110ml</t>
  </si>
  <si>
    <t>中型圆经30*35mm容积约1400ml</t>
  </si>
  <si>
    <t>132*132*40mm容积约600ml</t>
  </si>
  <si>
    <t>160*160*53mm容积约1000ml</t>
  </si>
  <si>
    <t>蔬菜切割器</t>
  </si>
  <si>
    <t>dim.550 x 325 x 300 mm, 220V, 650W</t>
  </si>
  <si>
    <t>蔬菜切割器刀片</t>
  </si>
  <si>
    <t>搅拌棒</t>
  </si>
  <si>
    <t>L.450mm, 500W</t>
  </si>
  <si>
    <t>两端速度搅拌棒</t>
  </si>
  <si>
    <t>h.40cm  220V  200W</t>
  </si>
  <si>
    <t>和面机</t>
  </si>
  <si>
    <t>dim.264*338*416mm, 220V, 315W</t>
  </si>
  <si>
    <t>搅拌机</t>
  </si>
  <si>
    <t>dim.165*203*387mm, 220V, 400W</t>
  </si>
  <si>
    <t>dim.178*229*521mm, 220V, 600W</t>
  </si>
  <si>
    <t>真空包装机</t>
  </si>
  <si>
    <t>dim.379*491*373H(mm) 220~240V 400w</t>
  </si>
  <si>
    <t>面包烘烤机</t>
  </si>
  <si>
    <t xml:space="preserve">dim.368*416*387 H
300 pieces/hour 
220V,2300W </t>
  </si>
  <si>
    <t>制薄饼机</t>
  </si>
  <si>
    <t>400 x 200 mm, 230V, 3.6KW</t>
  </si>
  <si>
    <t>华夫机</t>
  </si>
  <si>
    <t>dim.305 x 440 x 230 mm, 230V, 1.6KW</t>
  </si>
  <si>
    <t>烧烤机</t>
  </si>
  <si>
    <t>dim.430 x 385 x 220 mm, 230V, 3KW</t>
  </si>
  <si>
    <t>巧克力喷泉</t>
  </si>
  <si>
    <t>Ø380 h800 mm
Capacità: circa 3,5 litri
230V - 50 Hz
Amps 1.6A - 370W</t>
  </si>
  <si>
    <t>多功能电饭煲</t>
  </si>
  <si>
    <t>5L</t>
  </si>
  <si>
    <t>家用</t>
  </si>
  <si>
    <t>商用电饭锅</t>
  </si>
  <si>
    <t xml:space="preserve">dim.380x460x391mm 220V,1950w 14ltr  </t>
  </si>
  <si>
    <t>微波炉</t>
  </si>
  <si>
    <t>dim.510*360*306mm, 220V, 1450W, 22 lt</t>
  </si>
  <si>
    <t>食品打印机</t>
  </si>
  <si>
    <t xml:space="preserve">220V 55X30X16CM </t>
  </si>
  <si>
    <t>打印墨水连纸</t>
  </si>
  <si>
    <t>食用墨水连1包糖纸</t>
  </si>
  <si>
    <t>原料箱</t>
  </si>
  <si>
    <t>dim.743*333*711mm  79ltr</t>
  </si>
  <si>
    <t>dim.749*394*711mm  98ltr</t>
  </si>
  <si>
    <t xml:space="preserve">610*415*310mm </t>
  </si>
  <si>
    <t xml:space="preserve">610*415*245mm </t>
  </si>
  <si>
    <t>白色</t>
  </si>
  <si>
    <t>大堂吧用具物资采购清单</t>
  </si>
  <si>
    <t>蔬果榨汁机</t>
  </si>
  <si>
    <t>dim.470*260*450mm, 220-240V, 600W</t>
  </si>
  <si>
    <t>榨橙汁机</t>
  </si>
  <si>
    <t>dim.300*200*380mm, 220-240V, 230W</t>
  </si>
  <si>
    <t>波士顿摇酒壶</t>
  </si>
  <si>
    <t>dia.9,2cm h.17,2cm 500 ml</t>
  </si>
  <si>
    <t>Andy Mannhart/WMF/Paderno</t>
  </si>
  <si>
    <t>玻璃摇酒器</t>
  </si>
  <si>
    <t>dia.9cm h.15cm 473 ml</t>
  </si>
  <si>
    <t>调酒器</t>
  </si>
  <si>
    <t>800ml</t>
  </si>
  <si>
    <t>摇酒壶</t>
  </si>
  <si>
    <t>奶泡器</t>
  </si>
  <si>
    <t>500 ml</t>
  </si>
  <si>
    <t>量酒器</t>
  </si>
  <si>
    <t>dia.3,5-4cm h.7cm</t>
  </si>
  <si>
    <t>45ml</t>
  </si>
  <si>
    <t>3D咖啡拉花机带墨盒</t>
  </si>
  <si>
    <t xml:space="preserve">W21xD27xH49.5cm                           </t>
  </si>
  <si>
    <t>六格果盒</t>
  </si>
  <si>
    <t>dim.500*160*120mm</t>
  </si>
  <si>
    <t>优质国产</t>
  </si>
  <si>
    <t>纸巾盒</t>
  </si>
  <si>
    <t xml:space="preserve"> 238x145x105mm</t>
  </si>
  <si>
    <t>调味盒</t>
  </si>
  <si>
    <t>dim.200*160*75mm</t>
  </si>
  <si>
    <t>方吧垫</t>
  </si>
  <si>
    <t>dim.460*310mm</t>
  </si>
  <si>
    <t>玻璃密封罐</t>
  </si>
  <si>
    <t>1L</t>
  </si>
  <si>
    <t xml:space="preserve"> 183x183x95mm</t>
  </si>
  <si>
    <t xml:space="preserve"> 183x183x184mm</t>
  </si>
  <si>
    <t>方形聚酯食物盒盖子</t>
  </si>
  <si>
    <t xml:space="preserve"> 192x192x17mm</t>
  </si>
  <si>
    <t>奶油挤花枪</t>
  </si>
  <si>
    <t>0.5 lt</t>
  </si>
  <si>
    <t>不锈钢奶壶</t>
  </si>
  <si>
    <t>350 ml</t>
  </si>
  <si>
    <t>铝制冰铲</t>
  </si>
  <si>
    <t>12oz / 24oz</t>
  </si>
  <si>
    <t>不锈钢斜身提桶</t>
  </si>
  <si>
    <t>φ300×φ200×H240mm</t>
  </si>
  <si>
    <t>不锈钢滤冰器</t>
  </si>
  <si>
    <t>220mm</t>
  </si>
  <si>
    <t>不锈钢吧更</t>
  </si>
  <si>
    <t>绿色塑料砧板</t>
  </si>
  <si>
    <t xml:space="preserve"> 380x280x20mm</t>
  </si>
  <si>
    <t>胶柄罐头刀</t>
  </si>
  <si>
    <t>开红酒器</t>
  </si>
  <si>
    <t>16cm</t>
  </si>
  <si>
    <t>吧网</t>
  </si>
  <si>
    <t>w.60cm l.1200cm</t>
  </si>
  <si>
    <t>红酒香槟塞</t>
  </si>
  <si>
    <t>N.A</t>
  </si>
  <si>
    <t>红酒抽真空器</t>
  </si>
  <si>
    <t>with 2  Silicone stopper</t>
  </si>
  <si>
    <t>不锈钢酒嘴</t>
  </si>
  <si>
    <t xml:space="preserve"> Posipour 30ml</t>
  </si>
  <si>
    <t>Chef's knife wide blade
l=17.0cm</t>
  </si>
  <si>
    <t>Chef's knife wide blade
l=20.0cm</t>
  </si>
  <si>
    <t>磨板</t>
  </si>
  <si>
    <t>广告画板连支架</t>
  </si>
  <si>
    <t>dia.50x70cm 黑板</t>
  </si>
  <si>
    <t>电子温度计拉花杯挂式测温</t>
  </si>
  <si>
    <t>白色，-40-200度</t>
  </si>
  <si>
    <t>手冲咖啡电子秤</t>
  </si>
  <si>
    <t>3kg</t>
  </si>
  <si>
    <t>尖嘴不锈钢意式咖啡长嘴拉花缸</t>
  </si>
  <si>
    <t>300ml/500ml/700ml</t>
  </si>
  <si>
    <t>意式咖啡不锈钢压粉器 实心压粉锤</t>
  </si>
  <si>
    <t>铜木</t>
  </si>
  <si>
    <t>意式咖啡压粉垫 防滑硅胶布粉垫</t>
  </si>
  <si>
    <t>黑色</t>
  </si>
  <si>
    <t>电子定时计时器</t>
  </si>
  <si>
    <t>24小时</t>
  </si>
  <si>
    <t xml:space="preserve"> 意式浓缩咖啡杯 盎司杯</t>
  </si>
  <si>
    <t>60x70mm</t>
  </si>
  <si>
    <t>长柄咖啡磨豆机毛刷</t>
  </si>
  <si>
    <t>205mm</t>
  </si>
  <si>
    <t>盐边器</t>
  </si>
  <si>
    <t>200mm</t>
  </si>
  <si>
    <t>薄荷酒过滤器</t>
  </si>
  <si>
    <t>制冰器</t>
  </si>
  <si>
    <t>18X12X5.6CM</t>
  </si>
  <si>
    <t>大格制冰器</t>
  </si>
  <si>
    <t>14.6X14.6X7CM</t>
  </si>
  <si>
    <t>圆形制冰器</t>
  </si>
  <si>
    <t>14.2X14.2X6.4CM</t>
  </si>
  <si>
    <t>塑料挤瓶</t>
  </si>
  <si>
    <t>雾化器</t>
  </si>
  <si>
    <t>Capacity: 2.70oz (80ml)                             Size: 10.5cm x 6.5cm</t>
  </si>
  <si>
    <t>鸡尾酒瓶</t>
  </si>
  <si>
    <t>375ml</t>
  </si>
  <si>
    <t>透明钟形调酒器</t>
  </si>
  <si>
    <t>H28cm*D18,5cm</t>
  </si>
  <si>
    <t>H32cm*D12,5cm</t>
  </si>
  <si>
    <t>Ø4CM
 L 22CM</t>
  </si>
  <si>
    <t>研磨器</t>
  </si>
  <si>
    <t>塑料裱花嘴</t>
  </si>
  <si>
    <t>中号</t>
  </si>
  <si>
    <t>酒瓶</t>
  </si>
  <si>
    <t>14X5CM                                                      50ml</t>
  </si>
  <si>
    <t>16X6.5CM                                                 100ml</t>
  </si>
  <si>
    <t>柠檬刮刀</t>
  </si>
  <si>
    <t>180mm</t>
  </si>
  <si>
    <t>320ml</t>
  </si>
  <si>
    <t>咖啡吧台清洁刷</t>
  </si>
  <si>
    <t>165x100mm</t>
  </si>
  <si>
    <t>型号：CK5806
205mm</t>
  </si>
  <si>
    <t>按实际需求</t>
  </si>
  <si>
    <t>雪茄保湿盒</t>
  </si>
  <si>
    <t>215*215*H35</t>
  </si>
  <si>
    <t>雪茄烟缸</t>
  </si>
  <si>
    <t>68*H100mm</t>
  </si>
  <si>
    <t>雪茄枪</t>
  </si>
  <si>
    <t>104*40</t>
  </si>
  <si>
    <t>雪茄剪</t>
  </si>
  <si>
    <t>型号：CK5843
165x100mm</t>
  </si>
  <si>
    <t>威士忌冰球器1</t>
  </si>
  <si>
    <t>威士忌冰球器3</t>
  </si>
  <si>
    <t>方型冰粒内径5cm</t>
  </si>
  <si>
    <t>方柱水晶吧灯（七彩色）</t>
  </si>
  <si>
    <t>餐饮用车物资采购清单</t>
  </si>
  <si>
    <t>JW-DC80/595*580*1750mm</t>
  </si>
  <si>
    <t>Jiwins/Jackstack/Eurochef</t>
  </si>
  <si>
    <t>布草车</t>
  </si>
  <si>
    <t>FG4616 
1080*787*838mm</t>
  </si>
  <si>
    <t>Rubbermaid/
Trust/Cambro</t>
  </si>
  <si>
    <t>106cm×53cm×101cm</t>
  </si>
  <si>
    <t>40.2cm×29.4cm×26.7cm</t>
  </si>
  <si>
    <t>43.2cm×30.8cm×55.9cm</t>
  </si>
  <si>
    <t>多层运送车</t>
  </si>
  <si>
    <t>UGNPR11F18
73.03*43.8*170.7cm</t>
  </si>
  <si>
    <t>Metro/CAMBRO/Carter-Hoffmann</t>
  </si>
  <si>
    <t>杯碟格及服务车物资采购清单</t>
  </si>
  <si>
    <t>506*506*83mm</t>
  </si>
  <si>
    <t>加厚筐壁，四周防滑</t>
  </si>
  <si>
    <t>Rubbermaid/CAMBRO/TRUST</t>
  </si>
  <si>
    <t>开口64刺刺盘碟框</t>
  </si>
  <si>
    <t>密底筛子</t>
  </si>
  <si>
    <t>平底洗碗框</t>
  </si>
  <si>
    <t>506*506*102mm</t>
  </si>
  <si>
    <t>带手柄八格刀叉框</t>
  </si>
  <si>
    <t>506*254*152mm</t>
  </si>
  <si>
    <t>有柄推车</t>
  </si>
  <si>
    <t>572*572*1003mm</t>
  </si>
  <si>
    <t>静音万向轮，载重120kg以上，pp车架尼龙脚轮</t>
  </si>
  <si>
    <t>四格刀叉框</t>
  </si>
  <si>
    <t>16格杯筐，连1层加框</t>
  </si>
  <si>
    <t>16格杯筐，连2层加框</t>
  </si>
  <si>
    <t>16格杯筐，连3层加框</t>
  </si>
  <si>
    <t>16格杯筐，连4层加框</t>
  </si>
  <si>
    <t>16格杯筐，连5层加框</t>
  </si>
  <si>
    <t>25格杯筐，连1层加框</t>
  </si>
  <si>
    <t>25格杯筐，连2层加框</t>
  </si>
  <si>
    <t>25格杯筐，连3层加框</t>
  </si>
  <si>
    <t>25格杯筐，连4层加框</t>
  </si>
  <si>
    <t>36格杯筐，连2层加框</t>
  </si>
  <si>
    <t>36格杯筐，连3层加框</t>
  </si>
  <si>
    <t>36格杯筐，连4层加框</t>
  </si>
  <si>
    <t>36格杯筐，连5层加框</t>
  </si>
  <si>
    <t>49格杯筐，连1层加框</t>
  </si>
  <si>
    <t>49格杯筐底框</t>
  </si>
  <si>
    <t>9格杯筐，连2层加框</t>
  </si>
  <si>
    <t>9格杯筐，连3层加框</t>
  </si>
  <si>
    <t>餐饮服务盘物资采购清单</t>
  </si>
  <si>
    <t>GN 1/1冷食品盘</t>
  </si>
  <si>
    <t>530mm×325mm×65mm</t>
  </si>
  <si>
    <t>Rubbermaid/Trust/Vicando</t>
  </si>
  <si>
    <t>530mm×325mm×100mm</t>
  </si>
  <si>
    <t>530mm×325mm×150mm</t>
  </si>
  <si>
    <t>GN 1/1冷食品盘盖</t>
  </si>
  <si>
    <t>530x325 mm</t>
  </si>
  <si>
    <t>GN 1/2冷食品盘</t>
  </si>
  <si>
    <t>325x265x65 mm</t>
  </si>
  <si>
    <t>325mm×265mm×100mm</t>
  </si>
  <si>
    <t>325mm×265mm×150mm</t>
  </si>
  <si>
    <t>GN 1/2冷食品盘盖</t>
  </si>
  <si>
    <t>325x265 mm</t>
  </si>
  <si>
    <t>GN 1/3冷食品盘</t>
  </si>
  <si>
    <t>325x176x65 mm</t>
  </si>
  <si>
    <t>325mm×176mm×100mm</t>
  </si>
  <si>
    <t>325mm×176mm×150mm</t>
  </si>
  <si>
    <t>GN 1/3冷食品盘盖</t>
  </si>
  <si>
    <t>325x176 mm</t>
  </si>
  <si>
    <t>GN 1/6冷食品盘</t>
  </si>
  <si>
    <t>176mm×162mm×100mm</t>
  </si>
  <si>
    <t>176mm×162mm×150mm</t>
  </si>
  <si>
    <t>GN 1/6冷食品盘盖</t>
  </si>
  <si>
    <t>176mm×162mm</t>
  </si>
  <si>
    <t>GN 1/9冷食品盘</t>
  </si>
  <si>
    <t>176x108x65 mm</t>
  </si>
  <si>
    <t>176x108x100 mm</t>
  </si>
  <si>
    <t>GN 1/9冷食品盘-平盖</t>
  </si>
  <si>
    <t>176x108 mm</t>
  </si>
  <si>
    <t>周转箱（绿）53L大型连盖搬运箱</t>
  </si>
  <si>
    <t>70.8cm×43.4cm×27.2cm</t>
  </si>
  <si>
    <t>周转箱（红）53L大型连盖搬运箱</t>
  </si>
  <si>
    <t>周转箱（蓝）53L大型连盖搬运箱</t>
  </si>
  <si>
    <t>周转箱（黄）53L大型连盖搬运箱</t>
  </si>
  <si>
    <t>周转箱（白）53L大型连盖搬运箱</t>
  </si>
  <si>
    <t>周转箱车</t>
  </si>
  <si>
    <t>63.0cm×43.5cm×18.5cm（载荷：150Kg）</t>
  </si>
  <si>
    <t>防滑圓形託盤</t>
  </si>
  <si>
    <t>直径35.5cm</t>
  </si>
  <si>
    <t>椭圆形托盘</t>
  </si>
  <si>
    <t>65.0cm×45.0cm</t>
  </si>
  <si>
    <t>餐饮运作用品物资采购清单</t>
  </si>
  <si>
    <t>30*30mm，500张/卷，7卷/套</t>
  </si>
  <si>
    <t>10CM</t>
  </si>
  <si>
    <t>24CM</t>
  </si>
  <si>
    <t>34CM</t>
  </si>
  <si>
    <t>餐巾纸</t>
  </si>
  <si>
    <t>230mm*230mm</t>
  </si>
  <si>
    <t>餐桌仿真花盘景（如图）</t>
  </si>
  <si>
    <t>50cm</t>
  </si>
  <si>
    <t>盘</t>
  </si>
  <si>
    <t>100cm</t>
  </si>
  <si>
    <t>80cm</t>
  </si>
  <si>
    <t>VIP欢迎器皿物资采购清单</t>
  </si>
  <si>
    <t>220x220x39 mm</t>
  </si>
  <si>
    <t>VIP 2 FRUIT BOWL   
V2水果盘B</t>
  </si>
  <si>
    <t>284x186x44 mm</t>
  </si>
  <si>
    <t>VIP 3 FRUIT BOWL   
V3水果盘A</t>
  </si>
  <si>
    <t>285x140x39 mm</t>
  </si>
  <si>
    <t>240x240x39 mm</t>
  </si>
  <si>
    <t>咖啡机物资采购清单</t>
  </si>
  <si>
    <t>304不锈钢、食品级pp</t>
  </si>
  <si>
    <t>Schaerer/jura/Rancilio</t>
  </si>
  <si>
    <t>咖鲜生牛奶冷藏柜</t>
  </si>
  <si>
    <t>12L容量、2-6度、触控</t>
  </si>
  <si>
    <t>咖博士/国产优质</t>
  </si>
  <si>
    <t>双头半自动咖啡机</t>
  </si>
  <si>
    <t>商用双头萃取机头，独立双锅炉（萃取锅炉+饱和式冲煮头锅炉+蒸汽锅炉三锅炉结构）；2个商用E61饱和冲煮头，双独立蒸汽杆+1热水出口；电控定量萃取（单/双杯定量出液可调）；内置大容量补水水箱+可外接市政自来水双进水模式；额定220V/50Hz，功率≥3600W；锅炉带压力、温度双仪表，蒸汽压力0.8~1.2bar可调；连续不间断萃取，双工位可同时出品浓缩咖啡</t>
  </si>
  <si>
    <t>机身主体304食品级不锈钢一体折弯外壳；冲煮头、分水网、手柄滤网全为食品级304不锈钢，涉水部件符合GB4806.9国标；锅炉紫铜镀锡加厚内胆，耐高温抗水垢；边角圆弧打磨无毛刺，颜色不限；锅炉保温隔热、防烫，整机防震脚垫。</t>
  </si>
  <si>
    <t>金佰利/SIMONELLI/WEGA</t>
  </si>
  <si>
    <t>意式电动磨豆机</t>
  </si>
  <si>
    <t>长210mm×宽300mm×高560mm；豆仓有效容积≥1200g；64mm平刀合金钢研磨刀盘；电控定量出粉（单杯/双杯定量可调），0~40档精细微调研磨粗细；防飞粉出粉口，带防结块搅拌拨杆；220V/50Hz，过载断电保护</t>
  </si>
  <si>
    <t>豆仓透明食品级PC料（GB4806.7），机身加厚冷轧钢喷塑/304不锈钢；刀盘食品级硬化不锈钢，耐磨不易发热；接触咖啡粉料部件全部符合食品接触国标，颜色不限</t>
  </si>
  <si>
    <t>中餐宴会瓷器物资采购清单</t>
  </si>
  <si>
    <t>材质</t>
  </si>
  <si>
    <t>中餐包房</t>
  </si>
  <si>
    <t>展示盘</t>
  </si>
  <si>
    <t>30cm</t>
  </si>
  <si>
    <t>高档骨质瓷</t>
  </si>
  <si>
    <t>柏林/松发/海鸿
伟业、派陶、雅玉、兴建业</t>
  </si>
  <si>
    <t/>
  </si>
  <si>
    <t>骨碟</t>
  </si>
  <si>
    <t>22cm</t>
  </si>
  <si>
    <t>饭碗</t>
  </si>
  <si>
    <t>11.6cm</t>
  </si>
  <si>
    <t>酱油碟</t>
  </si>
  <si>
    <t>8.2cm</t>
  </si>
  <si>
    <t>调羹</t>
  </si>
  <si>
    <t>13.5cm</t>
  </si>
  <si>
    <t>盐瓶</t>
  </si>
  <si>
    <t>H7.2acm</t>
  </si>
  <si>
    <t>胡椒瓶</t>
  </si>
  <si>
    <t>900ml</t>
  </si>
  <si>
    <t>筷架</t>
  </si>
  <si>
    <t>毛巾碟</t>
  </si>
  <si>
    <t>15cm</t>
  </si>
  <si>
    <t>茶杯</t>
  </si>
  <si>
    <t>200ml</t>
  </si>
  <si>
    <t>茶杯底碟</t>
  </si>
  <si>
    <t>中式茶杯                                                 三件套</t>
  </si>
  <si>
    <t>180ml</t>
  </si>
  <si>
    <t>酱油壶/盖</t>
  </si>
  <si>
    <t>125ml</t>
  </si>
  <si>
    <t>醋壶/盖</t>
  </si>
  <si>
    <t>VIP器皿</t>
  </si>
  <si>
    <t>29.3cm</t>
  </si>
  <si>
    <t>菜盖</t>
  </si>
  <si>
    <t>24cm</t>
  </si>
  <si>
    <t>21.6cm</t>
  </si>
  <si>
    <t>天禄汤盅</t>
  </si>
  <si>
    <t>350ml</t>
  </si>
  <si>
    <t>天禄汤盅底碟</t>
  </si>
  <si>
    <t>14.2cm</t>
  </si>
  <si>
    <t>翅碗</t>
  </si>
  <si>
    <t>如意汤匙</t>
  </si>
  <si>
    <t>三用筷架</t>
  </si>
  <si>
    <t>9.5cm</t>
  </si>
  <si>
    <t>中式茶杯三件套</t>
  </si>
  <si>
    <t>1000ml</t>
  </si>
  <si>
    <t>7.8cm</t>
  </si>
  <si>
    <t>烟灰缸底碟</t>
  </si>
  <si>
    <t>汁酱碟</t>
  </si>
  <si>
    <t>盐樽</t>
  </si>
  <si>
    <t>H5.5cm</t>
  </si>
  <si>
    <t>胡椒樽</t>
  </si>
  <si>
    <t>酱油壶</t>
  </si>
  <si>
    <t>醋壶</t>
  </si>
  <si>
    <t>酱醋壶底碟</t>
  </si>
  <si>
    <t>宴会大厅</t>
  </si>
  <si>
    <t>5"</t>
  </si>
  <si>
    <t>高档强化瓷</t>
  </si>
  <si>
    <t>位碗</t>
  </si>
  <si>
    <t>4.5"</t>
  </si>
  <si>
    <t>月光盘</t>
  </si>
  <si>
    <t>8"</t>
  </si>
  <si>
    <t>平板展示盘</t>
  </si>
  <si>
    <t>10.5"</t>
  </si>
  <si>
    <t>6.5"</t>
  </si>
  <si>
    <t>味碟</t>
  </si>
  <si>
    <t>3.5"</t>
  </si>
  <si>
    <t>三用</t>
  </si>
  <si>
    <t>有耳茶杯</t>
  </si>
  <si>
    <t>130ml</t>
  </si>
  <si>
    <t>有耳茶杯底碟</t>
  </si>
  <si>
    <t>149mm</t>
  </si>
  <si>
    <t>850ml</t>
  </si>
  <si>
    <t>迎宾会议茶杯连盖</t>
  </si>
  <si>
    <t>450ml</t>
  </si>
  <si>
    <t>厨房</t>
  </si>
  <si>
    <t>乳猪盘</t>
  </si>
  <si>
    <t>46CM*29.5CM</t>
  </si>
  <si>
    <t>密胺/加厚</t>
  </si>
  <si>
    <t>带盖汤蛊-身连盖</t>
  </si>
  <si>
    <t>4.75"</t>
  </si>
  <si>
    <t>底碟</t>
  </si>
  <si>
    <t>8寸元帅炖盅身+盖</t>
  </si>
  <si>
    <t>21cm</t>
  </si>
  <si>
    <t>标准月光盘</t>
  </si>
  <si>
    <t>10"</t>
  </si>
  <si>
    <t>14寸饭盘</t>
  </si>
  <si>
    <t>14"</t>
  </si>
  <si>
    <t>12寸浅式鱼盘</t>
  </si>
  <si>
    <t>方盘</t>
  </si>
  <si>
    <t>36×36CM正方直角展示盘</t>
  </si>
  <si>
    <t>36*36cm</t>
  </si>
  <si>
    <t>18"二号蛋形暖炉盘</t>
  </si>
  <si>
    <t>18"</t>
  </si>
  <si>
    <t>椭圆盘</t>
  </si>
  <si>
    <t>14.2"</t>
  </si>
  <si>
    <t>宽口汤窝-身</t>
  </si>
  <si>
    <t>FS11.5寸椭圆烤盘</t>
  </si>
  <si>
    <t>14寸长方直角展示盘</t>
  </si>
  <si>
    <t>浅盘</t>
  </si>
  <si>
    <t>10.4"</t>
  </si>
  <si>
    <t>半圆盘</t>
  </si>
  <si>
    <t>椭圆鱼盘</t>
  </si>
  <si>
    <t>19.7"</t>
  </si>
  <si>
    <t>18寸海豚之音流星盘</t>
  </si>
  <si>
    <t>18“</t>
  </si>
  <si>
    <t>长方翘盘</t>
  </si>
  <si>
    <t>12.5"</t>
  </si>
  <si>
    <t>17.5"</t>
  </si>
  <si>
    <t>方浅式盘</t>
  </si>
  <si>
    <t>8“</t>
  </si>
  <si>
    <t>四角窝盘</t>
  </si>
  <si>
    <t>线纹斜口椭圆盘</t>
  </si>
  <si>
    <t>8.5"</t>
  </si>
  <si>
    <t>梅花浅式盘</t>
  </si>
  <si>
    <t>平盘</t>
  </si>
  <si>
    <t>汤盘</t>
  </si>
  <si>
    <t>9.25"</t>
  </si>
  <si>
    <t>宽边平盘-线纹</t>
  </si>
  <si>
    <t>中餐及宴会厨具物资采购清单</t>
  </si>
  <si>
    <t>电子式收货磅秤</t>
  </si>
  <si>
    <t>300kg</t>
  </si>
  <si>
    <t>塑料垫仓板</t>
  </si>
  <si>
    <t>1200*1000*140</t>
  </si>
  <si>
    <t>塑料周转箱/红色</t>
  </si>
  <si>
    <t>610*490*300mm</t>
  </si>
  <si>
    <t>塑料周转箱/黄色</t>
  </si>
  <si>
    <t>塑料周转箱/绿色</t>
  </si>
  <si>
    <t>塑料周转箱/白色</t>
  </si>
  <si>
    <t>带盖塑料周转箱/蓝色</t>
  </si>
  <si>
    <t>带盖塑料周转箱/绿色</t>
  </si>
  <si>
    <t>带盖塑料周转箱/白色</t>
  </si>
  <si>
    <t>塑料筐/蓝色</t>
  </si>
  <si>
    <t>610*490mm</t>
  </si>
  <si>
    <t>塑料筐/绿色</t>
  </si>
  <si>
    <t>塑料筐/白色</t>
  </si>
  <si>
    <t>台式/碎冰机/小</t>
  </si>
  <si>
    <t>300*500*440mm 220V/250W</t>
  </si>
  <si>
    <t>蔬菜加工器</t>
  </si>
  <si>
    <t>长方形/塑料</t>
  </si>
  <si>
    <t>麦芽糖箱</t>
  </si>
  <si>
    <t>510*420*380</t>
  </si>
  <si>
    <t>牛角扇</t>
  </si>
  <si>
    <t>Φ500mm</t>
  </si>
  <si>
    <t>绞肉机</t>
  </si>
  <si>
    <t>450*300*380</t>
  </si>
  <si>
    <t>(42L)</t>
  </si>
  <si>
    <t>打奶油机</t>
  </si>
  <si>
    <t>264*338*411mm 220V/315W</t>
  </si>
  <si>
    <t>手持搅拌机</t>
  </si>
  <si>
    <t>500W/230V</t>
  </si>
  <si>
    <t>多功能粉碎机</t>
  </si>
  <si>
    <t>30-300目 1350W/220V</t>
  </si>
  <si>
    <t>17“不粘烤盘</t>
  </si>
  <si>
    <t>600*400*50</t>
  </si>
  <si>
    <t>冷食盘</t>
  </si>
  <si>
    <t>530x325x100mm</t>
  </si>
  <si>
    <t>530x325x150mm</t>
  </si>
  <si>
    <t>冷食盘盖</t>
  </si>
  <si>
    <t>530x325x25mm</t>
  </si>
  <si>
    <t>不透钢6合料头盒带盖</t>
  </si>
  <si>
    <t>不透钢8合料头盒带盖</t>
  </si>
  <si>
    <t>330*285*60(304)</t>
  </si>
  <si>
    <t>粮油储物桶</t>
  </si>
  <si>
    <t>760x404x760mm</t>
  </si>
  <si>
    <t>PC材质塑料保鲜盒</t>
  </si>
  <si>
    <t>230*150*80mm</t>
  </si>
  <si>
    <t>300*200*110mm</t>
  </si>
  <si>
    <t>方筛（红/绿/白色）</t>
  </si>
  <si>
    <t>570*410*200mm</t>
  </si>
  <si>
    <t>490*395*155mm</t>
  </si>
  <si>
    <t>圆筛（红/绿/白色）</t>
  </si>
  <si>
    <t>φ305*110mm</t>
  </si>
  <si>
    <t>蛋形餐盖</t>
  </si>
  <si>
    <t>260x195x66mm</t>
  </si>
  <si>
    <t>313x238x66mm</t>
  </si>
  <si>
    <t>325x276x70mm</t>
  </si>
  <si>
    <t>圆形餐盖</t>
  </si>
  <si>
    <t>316x66mm</t>
  </si>
  <si>
    <t>370x88mm</t>
  </si>
  <si>
    <t>塑料方板 （绿2块/蓝2块/红2块/黄2块/白2块）</t>
  </si>
  <si>
    <t>500x350x20mm</t>
  </si>
  <si>
    <t>塑料砧板白</t>
  </si>
  <si>
    <t>480x200mm</t>
  </si>
  <si>
    <t>塑料砧板绿</t>
  </si>
  <si>
    <t>480x150mm</t>
  </si>
  <si>
    <t>塑料砧板红</t>
  </si>
  <si>
    <t>塑料砧板黄</t>
  </si>
  <si>
    <t>塑料砧板蓝</t>
  </si>
  <si>
    <t>300*270*270</t>
  </si>
  <si>
    <t>不锈钢占板围</t>
  </si>
  <si>
    <t>800*440*0.7mm</t>
  </si>
  <si>
    <t>精致加厚机制腰斗</t>
  </si>
  <si>
    <t>400*100</t>
  </si>
  <si>
    <t>拍皮刀 （陈枝记）</t>
  </si>
  <si>
    <t>片刀</t>
  </si>
  <si>
    <t>大号文武刀</t>
  </si>
  <si>
    <t>二号骨刀</t>
  </si>
  <si>
    <t>二号</t>
  </si>
  <si>
    <t>大号九江刀</t>
  </si>
  <si>
    <t>1#腊刀 （陈枝记）</t>
  </si>
  <si>
    <t>三号桑刀</t>
  </si>
  <si>
    <t>三号</t>
  </si>
  <si>
    <t>2#桑刀 （陈枝记）</t>
  </si>
  <si>
    <t>片皮刀 （陈枝记）</t>
  </si>
  <si>
    <t>8寸</t>
  </si>
  <si>
    <t>十八子钢刀</t>
  </si>
  <si>
    <t>锻打 2号</t>
  </si>
  <si>
    <t>水果刀/分刀</t>
  </si>
  <si>
    <t>10寸 250mm</t>
  </si>
  <si>
    <t>西瓜刀</t>
  </si>
  <si>
    <t>水果刀</t>
  </si>
  <si>
    <t>4寸 100mm</t>
  </si>
  <si>
    <t>200mm(304)</t>
  </si>
  <si>
    <t>刨皮刀</t>
  </si>
  <si>
    <t>台式/刨花刀</t>
  </si>
  <si>
    <t>510*125*200</t>
  </si>
  <si>
    <t>雕花刀套装</t>
  </si>
  <si>
    <t>80件套</t>
  </si>
  <si>
    <t>盒</t>
  </si>
  <si>
    <t>抹刀</t>
  </si>
  <si>
    <t>总长375*刃长255</t>
  </si>
  <si>
    <t>刺身刀</t>
  </si>
  <si>
    <t>240mm</t>
  </si>
  <si>
    <t>油石</t>
  </si>
  <si>
    <t>磨刀砖</t>
  </si>
  <si>
    <t>鱼腮钳</t>
  </si>
  <si>
    <t>20CM</t>
  </si>
  <si>
    <t>不锈钢剪</t>
  </si>
  <si>
    <t>PS-2202-195TD</t>
  </si>
  <si>
    <t>花/剪刀/大</t>
  </si>
  <si>
    <t>中牙</t>
  </si>
  <si>
    <t>双头果挖</t>
  </si>
  <si>
    <t>φ22mm/φ25mm 同184821</t>
  </si>
  <si>
    <t>两用刨刀</t>
  </si>
  <si>
    <t>四面刨</t>
  </si>
  <si>
    <t>110*80*230</t>
  </si>
  <si>
    <t>185*80*50</t>
  </si>
  <si>
    <t>刮刀</t>
  </si>
  <si>
    <t>121*135</t>
  </si>
  <si>
    <t>馅碟</t>
  </si>
  <si>
    <t>φ300*1.0</t>
  </si>
  <si>
    <t>不锈钢乳猪叉</t>
  </si>
  <si>
    <t>烧猪钢针</t>
  </si>
  <si>
    <t>φ4.5*500</t>
  </si>
  <si>
    <t>不锈钢叉烧针</t>
  </si>
  <si>
    <t>φ4.0*400</t>
  </si>
  <si>
    <t>吊炉不锈钢琵巴鸭叉</t>
  </si>
  <si>
    <t>大粗叉</t>
  </si>
  <si>
    <t>鸡钩子</t>
  </si>
  <si>
    <t>φ3.0*170</t>
  </si>
  <si>
    <t>大火钳</t>
  </si>
  <si>
    <t>炒锅用长手钩</t>
  </si>
  <si>
    <t>φ8.0单汤钩</t>
  </si>
  <si>
    <t>长烧腊勾</t>
  </si>
  <si>
    <t>φ6.0单汤钩</t>
  </si>
  <si>
    <t>琵琶鸭叉</t>
  </si>
  <si>
    <t>牛肉勾</t>
  </si>
  <si>
    <t>4.5厘 长</t>
  </si>
  <si>
    <t>丁字勾</t>
  </si>
  <si>
    <t>木柄短钩</t>
  </si>
  <si>
    <t>大号肉叉</t>
  </si>
  <si>
    <t>100*330</t>
  </si>
  <si>
    <t>烧鹅针</t>
  </si>
  <si>
    <t>φ2.0*200</t>
  </si>
  <si>
    <t>叉烧环</t>
  </si>
  <si>
    <t>18寸</t>
  </si>
  <si>
    <t>拔毛钳</t>
  </si>
  <si>
    <t>尖头</t>
  </si>
  <si>
    <t>长烧鹅钩38cm</t>
  </si>
  <si>
    <t>9寸</t>
  </si>
  <si>
    <t>烧鸡钩：32cm</t>
  </si>
  <si>
    <t>7寸(φ6)</t>
  </si>
  <si>
    <t>铁丝 （细丝）（扎乳猪用）</t>
  </si>
  <si>
    <t>0.8mm</t>
  </si>
  <si>
    <t>公斤</t>
  </si>
  <si>
    <t>雪插</t>
  </si>
  <si>
    <t>小圆猪插</t>
  </si>
  <si>
    <t>火山石</t>
  </si>
  <si>
    <t>30斤/箱/9CM</t>
  </si>
  <si>
    <t>箱</t>
  </si>
  <si>
    <t>乳猪灯 （配电池）</t>
  </si>
  <si>
    <t>圆形/大约0.1W/高度大约4cm/直径：1.5cm</t>
  </si>
  <si>
    <t>铝合金猪柴</t>
  </si>
  <si>
    <t>L450mm/L160mm</t>
  </si>
  <si>
    <t>付</t>
  </si>
  <si>
    <t>木锅槌</t>
  </si>
  <si>
    <t>φ65*125*330</t>
  </si>
  <si>
    <t>8“铁尖咀钳</t>
  </si>
  <si>
    <t>吹鸭泵</t>
  </si>
  <si>
    <t>388D型 70W</t>
  </si>
  <si>
    <t>平板车</t>
  </si>
  <si>
    <t>900*600*900*1.2 承重量:70KG</t>
  </si>
  <si>
    <t>不锈钢304/1.5厚厨房三层车</t>
  </si>
  <si>
    <t>800*500*930</t>
  </si>
  <si>
    <t>无把圆嘴油壶</t>
  </si>
  <si>
    <t>7.0cm</t>
  </si>
  <si>
    <t>尖嘴油壶</t>
  </si>
  <si>
    <t>精致港庄水壳</t>
  </si>
  <si>
    <t>14“钢水桶</t>
  </si>
  <si>
    <t>φ350*φ250*H280</t>
  </si>
  <si>
    <t>2000ml</t>
  </si>
  <si>
    <t>物料铲</t>
  </si>
  <si>
    <t>36安士</t>
  </si>
  <si>
    <t>φ7cm</t>
  </si>
  <si>
    <t>φ6.5cm</t>
  </si>
  <si>
    <t>φ5cm</t>
  </si>
  <si>
    <t>不锈钢苏壳</t>
  </si>
  <si>
    <t>精致手打苏铲</t>
  </si>
  <si>
    <t>直出汤壳</t>
  </si>
  <si>
    <t>φ80mm</t>
  </si>
  <si>
    <t>φ90mm</t>
  </si>
  <si>
    <t>不锈钢鱼鳞刨</t>
  </si>
  <si>
    <t>精致加厚密锂</t>
  </si>
  <si>
    <t>12寸(10市寸)</t>
  </si>
  <si>
    <t>宽边钢油隔</t>
  </si>
  <si>
    <t>10寸</t>
  </si>
  <si>
    <t>炸篱12寸</t>
  </si>
  <si>
    <t>φ26cm</t>
  </si>
  <si>
    <t>不锈钢煮面斗</t>
  </si>
  <si>
    <t>φ14*15cm</t>
  </si>
  <si>
    <t>不锈钢漏勺</t>
  </si>
  <si>
    <t>不銹鋼炸雞篩22"</t>
  </si>
  <si>
    <t>550mm 22寸</t>
  </si>
  <si>
    <t>不銹鋼 餡盆連架 20"x10" HEC</t>
  </si>
  <si>
    <t>甜酒及软糖果漏斗18cm h.16cm  2 lt</t>
  </si>
  <si>
    <t>φ180*H250</t>
  </si>
  <si>
    <t>带网漏斗</t>
  </si>
  <si>
    <t>可调漏斗</t>
  </si>
  <si>
    <t>φ160*H170</t>
  </si>
  <si>
    <t>精致30目钢筛斗</t>
  </si>
  <si>
    <t>φ300mm*H70mm</t>
  </si>
  <si>
    <t>厨房用不锈钢密封罐</t>
  </si>
  <si>
    <t>100*100*H120</t>
  </si>
  <si>
    <t>精致圆形粉筒</t>
  </si>
  <si>
    <t>2.5孔(304)</t>
  </si>
  <si>
    <t>精致饭壳（木柄）</t>
  </si>
  <si>
    <t>分更</t>
  </si>
  <si>
    <t>L180mm</t>
  </si>
  <si>
    <t>冻饮更</t>
  </si>
  <si>
    <t>L201mm</t>
  </si>
  <si>
    <t>调味勺</t>
  </si>
  <si>
    <t>花夹</t>
  </si>
  <si>
    <t>万能夹</t>
  </si>
  <si>
    <t>235*105*50</t>
  </si>
  <si>
    <t>牛扒夹</t>
  </si>
  <si>
    <t>檸檬壓搾器</t>
  </si>
  <si>
    <t>908B</t>
  </si>
  <si>
    <t>塑包竹筷－一次性</t>
  </si>
  <si>
    <t>毛竹制品23cm 10双/包</t>
  </si>
  <si>
    <t>包</t>
  </si>
  <si>
    <t>石田磅</t>
  </si>
  <si>
    <t>20/26</t>
  </si>
  <si>
    <t>电子计价秤</t>
  </si>
  <si>
    <t>30KG</t>
  </si>
  <si>
    <t>16两制厘等秤</t>
  </si>
  <si>
    <t>十六两称</t>
  </si>
  <si>
    <t>单面度盘秤</t>
  </si>
  <si>
    <t>20KG</t>
  </si>
  <si>
    <t>台式味称</t>
  </si>
  <si>
    <t>2KG/1G</t>
  </si>
  <si>
    <t>香山台称</t>
  </si>
  <si>
    <t>φ27*330</t>
  </si>
  <si>
    <t>φ38*700</t>
  </si>
  <si>
    <t>通锤(活动柄)</t>
  </si>
  <si>
    <t>圆径80长度560</t>
  </si>
  <si>
    <t>橄榄棍</t>
  </si>
  <si>
    <t>圆径40长度390</t>
  </si>
  <si>
    <t>酥棍</t>
  </si>
  <si>
    <t>马崽棍</t>
  </si>
  <si>
    <t>木柄铲</t>
  </si>
  <si>
    <t>907</t>
  </si>
  <si>
    <t>906</t>
  </si>
  <si>
    <t>打蛋器</t>
  </si>
  <si>
    <t>16寸 40cm(304)</t>
  </si>
  <si>
    <t>炒锅用竹帚</t>
  </si>
  <si>
    <t>竹制馅挑</t>
  </si>
  <si>
    <t>毛竹制品20CM</t>
  </si>
  <si>
    <t>条</t>
  </si>
  <si>
    <t>竹签</t>
  </si>
  <si>
    <t>钢15头花嘴(连车)</t>
  </si>
  <si>
    <t>12粒装</t>
  </si>
  <si>
    <t>圆型钢光级</t>
  </si>
  <si>
    <t>8个组</t>
  </si>
  <si>
    <t>心型钢花级</t>
  </si>
  <si>
    <t>5个组</t>
  </si>
  <si>
    <t>14齿花嘴</t>
  </si>
  <si>
    <t>圆径30*45</t>
  </si>
  <si>
    <t>10齿花嘴</t>
  </si>
  <si>
    <t>圆花嘴</t>
  </si>
  <si>
    <t>圆径25*40</t>
  </si>
  <si>
    <t>铝平底盏</t>
  </si>
  <si>
    <t>70*39*23</t>
  </si>
  <si>
    <t>76*46*24</t>
  </si>
  <si>
    <t>椰子模</t>
  </si>
  <si>
    <t>49*26*17</t>
  </si>
  <si>
    <t>奶油裱花袋</t>
  </si>
  <si>
    <t>460*255</t>
  </si>
  <si>
    <t>510*280</t>
  </si>
  <si>
    <t>出口装蒸笼底片/底哒</t>
  </si>
  <si>
    <t>13眼</t>
  </si>
  <si>
    <t>扁身竹蒸笼</t>
  </si>
  <si>
    <t>510mm</t>
  </si>
  <si>
    <t>扁身竹蒸笼盖</t>
  </si>
  <si>
    <t>竹蒸笼</t>
  </si>
  <si>
    <t>80mm</t>
  </si>
  <si>
    <t>竹蒸笼盖</t>
  </si>
  <si>
    <t>130mm</t>
  </si>
  <si>
    <t>115mm</t>
  </si>
  <si>
    <t>210mm</t>
  </si>
  <si>
    <t>蒸笼纸垫</t>
  </si>
  <si>
    <t>4.5" 300张/包</t>
  </si>
  <si>
    <t>5" 300张/包</t>
  </si>
  <si>
    <t>5.5" 300张/包</t>
  </si>
  <si>
    <t>8" 300张/包</t>
  </si>
  <si>
    <t>9" 300张/包</t>
  </si>
  <si>
    <t>3.5" 300张/包</t>
  </si>
  <si>
    <t>不锈钢蒸笼盖</t>
  </si>
  <si>
    <t>φ540mm</t>
  </si>
  <si>
    <t>不锈钢蒸笼身</t>
  </si>
  <si>
    <t>φ540mm(条底)</t>
  </si>
  <si>
    <t>不锈钢蒸笼底</t>
  </si>
  <si>
    <t>钢蒸笼片</t>
  </si>
  <si>
    <t>φ430mm*0.6</t>
  </si>
  <si>
    <t>七星板</t>
  </si>
  <si>
    <t>φ61cm*1.5</t>
  </si>
  <si>
    <t>放21寸蒸笼三层架</t>
  </si>
  <si>
    <t>△560mm*1750mm</t>
  </si>
  <si>
    <t>棉质耐热手套</t>
  </si>
  <si>
    <t>长度381(耐热低于205℃)</t>
  </si>
  <si>
    <t>劳力手套</t>
  </si>
  <si>
    <t>600G</t>
  </si>
  <si>
    <t>烘板垫(不粘布)</t>
  </si>
  <si>
    <t>595*395</t>
  </si>
  <si>
    <t>大白毛巾</t>
  </si>
  <si>
    <t>棉制80*160CM/800G</t>
  </si>
  <si>
    <t>肠粉用/白洋布</t>
  </si>
  <si>
    <t>650*470</t>
  </si>
  <si>
    <t>喷壶</t>
  </si>
  <si>
    <t>550ml</t>
  </si>
  <si>
    <t>12oz</t>
  </si>
  <si>
    <t>24oz</t>
  </si>
  <si>
    <t>16oz</t>
  </si>
  <si>
    <t>打荷台/夹单铝板</t>
  </si>
  <si>
    <t>900*80*20</t>
  </si>
  <si>
    <t>500*80*20</t>
  </si>
  <si>
    <t>大油纸</t>
  </si>
  <si>
    <t>400*600mm 500张/包</t>
  </si>
  <si>
    <t>炖汤砂纸</t>
  </si>
  <si>
    <t>45CM*56CM 350张/包</t>
  </si>
  <si>
    <t>加厚锡纸</t>
  </si>
  <si>
    <t>长30O0cm*宽30cm</t>
  </si>
  <si>
    <t>卷</t>
  </si>
  <si>
    <t>食品真空包装胶袋</t>
  </si>
  <si>
    <t>300*400mm</t>
  </si>
  <si>
    <t>煲鱼汤袋</t>
  </si>
  <si>
    <t>100*150mm:12只/排</t>
  </si>
  <si>
    <t>排</t>
  </si>
  <si>
    <t>油刷</t>
  </si>
  <si>
    <t>230*50*35</t>
  </si>
  <si>
    <t>橡胶油扫</t>
  </si>
  <si>
    <t>2寸</t>
  </si>
  <si>
    <t>充电手电筒</t>
  </si>
  <si>
    <t>B190</t>
  </si>
  <si>
    <t>电子计时器</t>
  </si>
  <si>
    <t>岩谷牌喷枪头</t>
  </si>
  <si>
    <t>电子火枪</t>
  </si>
  <si>
    <t>35CM</t>
  </si>
  <si>
    <t>不锈钢圆形光吸</t>
  </si>
  <si>
    <t>12头</t>
  </si>
  <si>
    <t>蛋挞盏（直径5.8cm)</t>
  </si>
  <si>
    <t>60*30*19</t>
  </si>
  <si>
    <t>盐雕模具-宝塔</t>
  </si>
  <si>
    <t>80*80*200mm 盐雕材质</t>
  </si>
  <si>
    <t>盐雕模具-鱼</t>
  </si>
  <si>
    <t>280*180*240mm</t>
  </si>
  <si>
    <t>分子料理玻璃罩</t>
  </si>
  <si>
    <t>φ130*80mm</t>
  </si>
  <si>
    <t>Φ280*140m</t>
  </si>
  <si>
    <t>手电筒</t>
  </si>
  <si>
    <t>打气泵(185W功率)</t>
  </si>
  <si>
    <t>185W功率</t>
  </si>
  <si>
    <t>佳斯特双头双缸电炸炉</t>
  </si>
  <si>
    <t>600*530*425mm
容量8+8L
单缸240*300*200mm</t>
  </si>
  <si>
    <t>德玛仕平面电磁炉(3500功率)</t>
  </si>
  <si>
    <t>3500功率</t>
  </si>
  <si>
    <t>德玛仕大功率绞肉机</t>
  </si>
  <si>
    <t>675*460*820mm
功率1100W</t>
  </si>
  <si>
    <t>电动打蛋器</t>
  </si>
  <si>
    <t>7L</t>
  </si>
  <si>
    <t>加厚不锈钢叉烧蜜汁桶(带轮子)</t>
  </si>
  <si>
    <t>560mm*39mm*101mm</t>
  </si>
  <si>
    <t>羊毛刷(3寸)</t>
  </si>
  <si>
    <t>(3寸)</t>
  </si>
  <si>
    <t>不锈钢烧肉丁字钩(20cm)</t>
  </si>
  <si>
    <t>(20cm)</t>
  </si>
  <si>
    <t>烧鹅双钩(30cm)</t>
  </si>
  <si>
    <t>(30cm)</t>
  </si>
  <si>
    <t>烧鹅双钩(35cm)</t>
  </si>
  <si>
    <t>(35cm)</t>
  </si>
  <si>
    <t>烧鹅针(20cm)</t>
  </si>
  <si>
    <t>S型单钩(5厘7寸)</t>
  </si>
  <si>
    <t>(5厘7寸)</t>
  </si>
  <si>
    <t>S型单钩(3厘13cm)</t>
  </si>
  <si>
    <t>(3厘13cm)</t>
  </si>
  <si>
    <t>鸡骨剪刀</t>
  </si>
  <si>
    <t>松肉针</t>
  </si>
  <si>
    <t>调味盒(4格)</t>
  </si>
  <si>
    <t>(4格)</t>
  </si>
  <si>
    <t>8分汤勺</t>
  </si>
  <si>
    <t>8分</t>
  </si>
  <si>
    <t>6分汤勺</t>
  </si>
  <si>
    <t>6分</t>
  </si>
  <si>
    <t>油盆带盖(8寸)</t>
  </si>
  <si>
    <t>(8寸)</t>
  </si>
  <si>
    <t>保鲜盒(5L)</t>
  </si>
  <si>
    <t>(5L)</t>
  </si>
  <si>
    <t>保鲜盒(30L)</t>
  </si>
  <si>
    <t>(30L)</t>
  </si>
  <si>
    <t>塑料密封罐(4000G)</t>
  </si>
  <si>
    <t>4000G</t>
  </si>
  <si>
    <t>长镊子</t>
  </si>
  <si>
    <t>生蚝撬</t>
  </si>
  <si>
    <t>大牛角风扇</t>
  </si>
  <si>
    <t>10CM加厚不锈钢码
斗</t>
  </si>
  <si>
    <t>16CM加厚不锈钢码
斗</t>
  </si>
  <si>
    <t>16CM</t>
  </si>
  <si>
    <t>18CM加厚不锈钢码
斗</t>
  </si>
  <si>
    <t>18CM</t>
  </si>
  <si>
    <t>20CM加厚不锈钢码
斗</t>
  </si>
  <si>
    <t>红柄中瓜刨</t>
  </si>
  <si>
    <t>红柄大瓜刨</t>
  </si>
  <si>
    <t>陈和记港庄锅扫</t>
  </si>
  <si>
    <t>铁柄铝煎锅40CM复
底</t>
  </si>
  <si>
    <t>40CM</t>
  </si>
  <si>
    <t>铁柄铝煎锅24CM复
底</t>
  </si>
  <si>
    <t>铁柄铝煎锅20CM复
底</t>
  </si>
  <si>
    <t>木柄钢鱼鳞刨(出口
庄)</t>
  </si>
  <si>
    <t>6行钢丝刷</t>
  </si>
  <si>
    <t>6行</t>
  </si>
  <si>
    <t>12寸打蛋器（粗线）</t>
  </si>
  <si>
    <t>2斤摇摆粉碎机</t>
  </si>
  <si>
    <t>1000g</t>
  </si>
  <si>
    <t>厨房专家4升多功能料理机</t>
  </si>
  <si>
    <t>4L</t>
  </si>
  <si>
    <t>手打特厚锅尺4</t>
  </si>
  <si>
    <t>尺4</t>
  </si>
  <si>
    <t>手打特厚锅尺2</t>
  </si>
  <si>
    <t>尺2</t>
  </si>
  <si>
    <t>16 "不锈钢锅盖</t>
  </si>
  <si>
    <t>16寸</t>
  </si>
  <si>
    <t>50cm*300yb龙辉保鲜膜</t>
  </si>
  <si>
    <t>50cm*300yb</t>
  </si>
  <si>
    <t>不锈钢保鲜纸架大号</t>
  </si>
  <si>
    <t>十八子1#桑刀</t>
  </si>
  <si>
    <t>1#</t>
  </si>
  <si>
    <t>十八子2#九江刀</t>
  </si>
  <si>
    <t>2#</t>
  </si>
  <si>
    <t>双狮2#厨刀</t>
  </si>
  <si>
    <t>精品双层刀石</t>
  </si>
  <si>
    <t>12CM加厚不锈钢味
盅</t>
  </si>
  <si>
    <t>12CM</t>
  </si>
  <si>
    <t>14CM加厚不锈钢味
盅</t>
  </si>
  <si>
    <t>14CM</t>
  </si>
  <si>
    <t>18CM加厚不锈钢味
盅</t>
  </si>
  <si>
    <t>加厚不锈钢方盘
50*40*2</t>
  </si>
  <si>
    <t>50*40*2</t>
  </si>
  <si>
    <t>加厚不锈钢方盘
60*40*2</t>
  </si>
  <si>
    <t>60*40*2</t>
  </si>
  <si>
    <t>加厚不锈钢方盘
45*30*4.8</t>
  </si>
  <si>
    <t>45*30*4.8</t>
  </si>
  <si>
    <t>加厚不锈钢方盘
45*30*2</t>
  </si>
  <si>
    <t>45*30*2</t>
  </si>
  <si>
    <t>中号腰斗</t>
  </si>
  <si>
    <t>800*440*0.4不锈钢
砧板围</t>
  </si>
  <si>
    <t>800*440*0.4</t>
  </si>
  <si>
    <t>红色柄剪刀</t>
  </si>
  <si>
    <t>新型透明点火枪</t>
  </si>
  <si>
    <t>卡式气喷枪</t>
  </si>
  <si>
    <t>木柄边利铲</t>
  </si>
  <si>
    <t>5号日本料理铲</t>
  </si>
  <si>
    <t>5号</t>
  </si>
  <si>
    <t>竹达</t>
  </si>
  <si>
    <t>10CM漏斗</t>
  </si>
  <si>
    <t>大屏电子计时器</t>
  </si>
  <si>
    <t>5 "加厚钢密格</t>
  </si>
  <si>
    <t>5寸</t>
  </si>
  <si>
    <t>7 "加厚钢密格</t>
  </si>
  <si>
    <t>7寸</t>
  </si>
  <si>
    <t>特厚油盆9寸</t>
  </si>
  <si>
    <t>10寸特厚油格</t>
  </si>
  <si>
    <t>11英寸港庄密喱</t>
  </si>
  <si>
    <t>11英寸</t>
  </si>
  <si>
    <t>3#鹰嘴炒壳</t>
  </si>
  <si>
    <t>3#</t>
  </si>
  <si>
    <t>3#鹰嘴炒铲</t>
  </si>
  <si>
    <t>加厚不锈钢粉筒2.5孔</t>
  </si>
  <si>
    <t>26CM特厚不锈钢物
斗</t>
  </si>
  <si>
    <t>26CM</t>
  </si>
  <si>
    <t>30CM特厚不锈钢物
斗</t>
  </si>
  <si>
    <t>30CM</t>
  </si>
  <si>
    <t>34CM特厚不锈钢物
斗</t>
  </si>
  <si>
    <t>38CM特厚不锈钢物
斗</t>
  </si>
  <si>
    <t>38CM</t>
  </si>
  <si>
    <t>8oz白色汁壶（三色各10只）
（1*10）</t>
  </si>
  <si>
    <t>8oz</t>
  </si>
  <si>
    <t>12oz红色汁壶
（1*10）</t>
  </si>
  <si>
    <t>500ml量杯</t>
  </si>
  <si>
    <t>1000ml量杯</t>
  </si>
  <si>
    <t>(耐热&lt;205℃)15 "耐高热手套</t>
  </si>
  <si>
    <t>(耐热&lt;205℃)</t>
  </si>
  <si>
    <t>中号挤花袋 1*100</t>
  </si>
  <si>
    <t>黑色电动胡椒磨</t>
  </si>
  <si>
    <t>320*238*100白色方
筛</t>
  </si>
  <si>
    <t>320*238*100</t>
  </si>
  <si>
    <t>500*400*150白色方
筛</t>
  </si>
  <si>
    <t>500*400*150</t>
  </si>
  <si>
    <t>五件套雕刻刀</t>
  </si>
  <si>
    <t>三头瓜果刨</t>
  </si>
  <si>
    <t>鱼骨钳（平）</t>
  </si>
  <si>
    <t>生蚝刀</t>
  </si>
  <si>
    <t>43cm铁木筷</t>
  </si>
  <si>
    <t>43cm</t>
  </si>
  <si>
    <t>火腿盘</t>
  </si>
  <si>
    <t>60*30cm</t>
  </si>
  <si>
    <t>高脚甜品杯1*48</t>
  </si>
  <si>
    <t>十八子砍刀</t>
  </si>
  <si>
    <t>30cm边柄</t>
  </si>
  <si>
    <t>30cm牛肉刀</t>
  </si>
  <si>
    <t>45cm西瓜刀</t>
  </si>
  <si>
    <t>45cm</t>
  </si>
  <si>
    <t>大号方形扒锤</t>
  </si>
  <si>
    <t>多功能萝卜刨</t>
  </si>
  <si>
    <t>张小泉厨剪</t>
  </si>
  <si>
    <t>鱼鳞刨</t>
  </si>
  <si>
    <t>2 号手打炒铲</t>
  </si>
  <si>
    <t>2 号</t>
  </si>
  <si>
    <t>3 号手打炒铲</t>
  </si>
  <si>
    <t>3 号</t>
  </si>
  <si>
    <t>长柄电子点枪</t>
  </si>
  <si>
    <t>短柄电子点枪</t>
  </si>
  <si>
    <t>304加厚味盅10cm</t>
  </si>
  <si>
    <t>304纱网28cm油格</t>
  </si>
  <si>
    <t>28cm</t>
  </si>
  <si>
    <t>304纱网22cm油格</t>
  </si>
  <si>
    <t>32cm不锈钢压力锅</t>
  </si>
  <si>
    <t>32cm</t>
  </si>
  <si>
    <t>22cm不锈钢压力锅</t>
  </si>
  <si>
    <t xml:space="preserve">32cm不锈钢压力锅配件 </t>
  </si>
  <si>
    <t>22cm不锈钢压力锅配件</t>
  </si>
  <si>
    <t>耐高温30cm手套</t>
  </si>
  <si>
    <t>一次性竹筷</t>
  </si>
  <si>
    <t>件</t>
  </si>
  <si>
    <t>长竹筷</t>
  </si>
  <si>
    <t>27cm罗斗50目</t>
  </si>
  <si>
    <t>27cm</t>
  </si>
  <si>
    <t>10kg台式电子称</t>
  </si>
  <si>
    <t>10KG</t>
  </si>
  <si>
    <t>1kg电子克称</t>
  </si>
  <si>
    <t>1KG</t>
  </si>
  <si>
    <t>100kg电子称</t>
  </si>
  <si>
    <t>100KG</t>
  </si>
  <si>
    <t>木夹子</t>
  </si>
  <si>
    <t>全白厚毛巾</t>
  </si>
  <si>
    <t>褐色毛巾</t>
  </si>
  <si>
    <t>30cm竹签</t>
  </si>
  <si>
    <t>40*30煲汤袋</t>
  </si>
  <si>
    <t>40*30cm</t>
  </si>
  <si>
    <t>锡纸大号</t>
  </si>
  <si>
    <t>加厚油钵</t>
  </si>
  <si>
    <t>毛钳</t>
  </si>
  <si>
    <t>烧腊S勾</t>
  </si>
  <si>
    <t>手动橙汁机</t>
  </si>
  <si>
    <t>195mm*250*480*长柄长420mm</t>
  </si>
  <si>
    <t>不锈木柄小翅篱12cm</t>
  </si>
  <si>
    <t>有孔铁把雪平锅18cm</t>
  </si>
  <si>
    <t>18cm</t>
  </si>
  <si>
    <t>有孔铁把雪平锅20cm</t>
  </si>
  <si>
    <t>20cm</t>
  </si>
  <si>
    <t>有孔铁把雪平锅22cm</t>
  </si>
  <si>
    <t>高脚不锈味盅（宽16cm，高10cm）</t>
  </si>
  <si>
    <t>（宽16cm，高10cm）</t>
  </si>
  <si>
    <t>不锈隔篱28cm</t>
  </si>
  <si>
    <t>不锈汤盆40cm</t>
  </si>
  <si>
    <t>40cm</t>
  </si>
  <si>
    <t>不锈汤盆30cm</t>
  </si>
  <si>
    <t>不锈码斗20cm</t>
  </si>
  <si>
    <t>不锈码斗23cm</t>
  </si>
  <si>
    <t>23cm</t>
  </si>
  <si>
    <t>不锈码斗18cm</t>
  </si>
  <si>
    <t>不锈码斗14cm</t>
  </si>
  <si>
    <t>竹蒸笼6寸（15cm）</t>
  </si>
  <si>
    <t>6寸</t>
  </si>
  <si>
    <t>保鲜盒26cm</t>
  </si>
  <si>
    <t>26cm</t>
  </si>
  <si>
    <t>保鲜盒30cm</t>
  </si>
  <si>
    <t>保鲜盒34cm</t>
  </si>
  <si>
    <t>34cm</t>
  </si>
  <si>
    <t>保鲜盒40cm</t>
  </si>
  <si>
    <t>塑料方形保鲜盒11cm</t>
  </si>
  <si>
    <t>11cm</t>
  </si>
  <si>
    <t>不锈上什汤斗27*16cm</t>
  </si>
  <si>
    <t>27*16cm</t>
  </si>
  <si>
    <t>不锈上什汤斗27*36cm</t>
  </si>
  <si>
    <t>27*36cm</t>
  </si>
  <si>
    <t>大面根杖</t>
  </si>
  <si>
    <t>小面根杖</t>
  </si>
  <si>
    <t>不锈汤桶40*40cm</t>
  </si>
  <si>
    <t>40*40cm</t>
  </si>
  <si>
    <t>不锈汤桶35*35cm</t>
  </si>
  <si>
    <t>35*35cm</t>
  </si>
  <si>
    <t>不锈汤桶32*32cm</t>
  </si>
  <si>
    <t>32*32cm</t>
  </si>
  <si>
    <t>不锈盘50*34*2cm</t>
  </si>
  <si>
    <t>50*34*2cm</t>
  </si>
  <si>
    <t>连抽式厨房纸</t>
  </si>
  <si>
    <t>百色塑料深底饭匙</t>
  </si>
  <si>
    <t>百色塑料汤匙</t>
  </si>
  <si>
    <t>不锈钢大分更</t>
  </si>
  <si>
    <t>小保鲜盒</t>
  </si>
  <si>
    <t>1.25L</t>
  </si>
  <si>
    <t>大保鲜盒</t>
  </si>
  <si>
    <t>3.3L</t>
  </si>
  <si>
    <t>麦登商用沙冰机</t>
  </si>
  <si>
    <t>22cm*23cm*50cm
容量2000ml</t>
  </si>
  <si>
    <t>钢柄短丁字勾</t>
  </si>
  <si>
    <t>钢柄长丁字勾</t>
  </si>
  <si>
    <t>明储物箱(20L)1*25</t>
  </si>
  <si>
    <t>(20L)</t>
  </si>
  <si>
    <t>30cm锅架连盘</t>
  </si>
  <si>
    <t>8格日式味盒</t>
  </si>
  <si>
    <t>8格</t>
  </si>
  <si>
    <t>470mm磁吸刀架</t>
  </si>
  <si>
    <t>470mm</t>
  </si>
  <si>
    <t>90CM钢菜单架（纸插）</t>
  </si>
  <si>
    <t>90CM</t>
  </si>
  <si>
    <t>刀箱四格(无盖)260*180*140</t>
  </si>
  <si>
    <t>260*180*140</t>
  </si>
  <si>
    <t>刀棒</t>
  </si>
  <si>
    <t>12两大号汤壳</t>
  </si>
  <si>
    <t>12两大号</t>
  </si>
  <si>
    <t>10两中号汤壳</t>
  </si>
  <si>
    <t>10两中号</t>
  </si>
  <si>
    <t>厨房擦手纸盒</t>
  </si>
  <si>
    <t>不锈钢不粘锅32cm</t>
  </si>
  <si>
    <t>不锈钢不粘锅34cm</t>
  </si>
  <si>
    <t>烧猪叉</t>
  </si>
  <si>
    <t>小号，8厘45cm</t>
  </si>
  <si>
    <t>烧乳猪铝合金支撑架</t>
  </si>
  <si>
    <t>（45cm）</t>
  </si>
  <si>
    <t>烧猪小铁丝</t>
  </si>
  <si>
    <t>根</t>
  </si>
  <si>
    <t>烧乳猪眼睛灯长亮</t>
  </si>
  <si>
    <t>红色、电子</t>
  </si>
  <si>
    <t>宴会移动保温柜</t>
  </si>
  <si>
    <t>730mm*930mm*1850mm
11层
30-85度</t>
  </si>
  <si>
    <t>宴会及中餐厨具物资采购清单</t>
  </si>
  <si>
    <t>总统翅盅(碗+盖)</t>
  </si>
  <si>
    <t>圆碟</t>
  </si>
  <si>
    <t>万花筒盘</t>
  </si>
  <si>
    <t>9"</t>
  </si>
  <si>
    <t>戴斯旦形盘</t>
  </si>
  <si>
    <t>15.5"</t>
  </si>
  <si>
    <t>红汤煲单身1*8（按件拿）</t>
  </si>
  <si>
    <t>#19cm浅
#22cm浅
#26cm浅
#19cm深
#22cm深
#26cm深
#22cm汤
#26cm汤</t>
  </si>
  <si>
    <t>变红汤煲单盖1*8（按件拿）</t>
  </si>
  <si>
    <t>配套上一尺寸</t>
  </si>
  <si>
    <t>红木垫</t>
  </si>
  <si>
    <t>20*20*3.5CM</t>
  </si>
  <si>
    <t>变红菜煲身1*6</t>
  </si>
  <si>
    <t>4号</t>
  </si>
  <si>
    <t>红菜煲单盖1*6</t>
  </si>
  <si>
    <t>遇素枯火风碳炉1*4</t>
  </si>
  <si>
    <t>11.5"</t>
  </si>
  <si>
    <t>8.25"</t>
  </si>
  <si>
    <t>碗</t>
  </si>
  <si>
    <t>4.5" 200CC</t>
  </si>
  <si>
    <t>宫廷小食碟</t>
  </si>
  <si>
    <t>圆盘</t>
  </si>
  <si>
    <t>斗碗</t>
  </si>
  <si>
    <t>宫廷盘</t>
  </si>
  <si>
    <t>两格碟1*72</t>
  </si>
  <si>
    <t>刺身盘</t>
  </si>
  <si>
    <t>圆石榴盘（刀纹
绿）</t>
  </si>
  <si>
    <t>9 "</t>
  </si>
  <si>
    <t>玖形圆盘</t>
  </si>
  <si>
    <t>旋流浅碗(柳青)</t>
  </si>
  <si>
    <t>7.5 "</t>
  </si>
  <si>
    <t>祥彩厚圆盘</t>
  </si>
  <si>
    <t>8.5 "</t>
  </si>
  <si>
    <t>树银灰圆盘</t>
  </si>
  <si>
    <t>9.5 "</t>
  </si>
  <si>
    <t>雅福酱碟</t>
  </si>
  <si>
    <t>渐变蓝浅碗</t>
  </si>
  <si>
    <t>感圆盘</t>
  </si>
  <si>
    <t>9.75 "</t>
  </si>
  <si>
    <t>素微盘</t>
  </si>
  <si>
    <t>7#</t>
  </si>
  <si>
    <t>锈红圆盘</t>
  </si>
  <si>
    <t>玉青素盘</t>
  </si>
  <si>
    <t>8 "</t>
  </si>
  <si>
    <t>柴乌旋流浅碗</t>
  </si>
  <si>
    <t>星际蓝清心盘</t>
  </si>
  <si>
    <t>小生蚝(电镀海
蓝)1*40</t>
  </si>
  <si>
    <t>双耳白砂锅</t>
  </si>
  <si>
    <t>高18cm，直径21cm</t>
  </si>
  <si>
    <t>白色炖盅</t>
  </si>
  <si>
    <t>高7cm，直径10cm</t>
  </si>
  <si>
    <t>转叶碗</t>
  </si>
  <si>
    <t>豆腐碗</t>
  </si>
  <si>
    <t>罗纹婆参碗</t>
  </si>
  <si>
    <t>炖盅木垫</t>
  </si>
  <si>
    <t>16*20cm</t>
  </si>
  <si>
    <t>凹凸平碟</t>
  </si>
  <si>
    <t>浅煲1*4按件拿</t>
  </si>
  <si>
    <t>34#</t>
  </si>
  <si>
    <t>浅煲架</t>
  </si>
  <si>
    <t>浅煲1*6按件拿</t>
  </si>
  <si>
    <t>32#</t>
  </si>
  <si>
    <t>黑色平煲（瓷盖）
1*6</t>
  </si>
  <si>
    <t>13 "</t>
  </si>
  <si>
    <t>黑色浅煲（瓷盖）
1*8</t>
  </si>
  <si>
    <t>12 "</t>
  </si>
  <si>
    <t>褐色浅煲</t>
  </si>
  <si>
    <t>42cm</t>
  </si>
  <si>
    <t>宫廷圆碟</t>
  </si>
  <si>
    <t>深底圆盘</t>
  </si>
  <si>
    <t>鱼纹盘</t>
  </si>
  <si>
    <t>浅盘圆盘</t>
  </si>
  <si>
    <t>40Cm</t>
  </si>
  <si>
    <t>椭圆深底盘</t>
  </si>
  <si>
    <t>28Cm</t>
  </si>
  <si>
    <t>42Cm</t>
  </si>
  <si>
    <t>转叶平盘</t>
  </si>
  <si>
    <t>32Cm</t>
  </si>
  <si>
    <t>转叶深底盘</t>
  </si>
  <si>
    <t>30Cm</t>
  </si>
  <si>
    <t>方形浅底盘</t>
  </si>
  <si>
    <t>35Cm</t>
  </si>
  <si>
    <t>方形深底盘</t>
  </si>
  <si>
    <t>26Cm</t>
  </si>
  <si>
    <t>鱼嘴盘</t>
  </si>
  <si>
    <t>3孔方盘</t>
  </si>
  <si>
    <t>36Cm</t>
  </si>
  <si>
    <t>三角深底盘</t>
  </si>
  <si>
    <t>高低盘</t>
  </si>
  <si>
    <t>方形长盘</t>
  </si>
  <si>
    <t>46cm</t>
  </si>
  <si>
    <t>员工餐盘L: CM</t>
  </si>
  <si>
    <t xml:space="preserve">面碗 </t>
  </si>
  <si>
    <t xml:space="preserve">带把咖啡/茶 杯 </t>
  </si>
  <si>
    <t>耐高温树脂(绿色)</t>
  </si>
  <si>
    <t xml:space="preserve">米饭碗 </t>
  </si>
  <si>
    <t xml:space="preserve">汤碗 </t>
  </si>
  <si>
    <t>塑料服务夹 23CM</t>
  </si>
  <si>
    <t>8寸 200mm</t>
  </si>
  <si>
    <t>450*350*20(A款)</t>
  </si>
  <si>
    <t>600*400*48(A款)</t>
  </si>
  <si>
    <t>400*300*48(A款)</t>
  </si>
  <si>
    <t>外尺寸620mm×440mm×300mm；筐身四周镂空沥水孔；双侧内嵌加厚镀锌铁提手；可堆叠、镂空透气沥水，用于蔬菜、食材转运分拣</t>
  </si>
  <si>
    <t>外尺寸680×480×370mm；双侧加固铁提手，四面大面积沥水镂空，大容量食材周转筐，可套叠收纳</t>
  </si>
  <si>
    <t>同食品级HDPE全新原料，壁厚≥4.5mm；镀锌铁耳铆合牢固，承重满载≥35kg不变形；耐后厨清洁剂浸泡，抗摔耐磕碰，符合食品接触国标，蓝色。</t>
  </si>
  <si>
    <t xml:space="preserve">外尺寸402×303×119mm；全密底+侧壁镂空，浅款沥水方筛，蔬果控水、餐具小件分拣使用
</t>
  </si>
  <si>
    <t>1.5孔(304)</t>
  </si>
  <si>
    <t>304不锈钢</t>
  </si>
  <si>
    <t>10寸(8市寸)</t>
  </si>
  <si>
    <t>10寸25cm</t>
  </si>
  <si>
    <t>610*415*315mm 绿色</t>
  </si>
  <si>
    <t>610*415*315mm 红色</t>
  </si>
  <si>
    <t>610*415*315mm 蓝色</t>
  </si>
  <si>
    <t>610*415*315mm 黄色</t>
  </si>
  <si>
    <t>610*415*315mm 白色</t>
  </si>
  <si>
    <t>盆身SUS304不锈钢，壁厚≥0.8mm；</t>
  </si>
  <si>
    <t>支架加厚25×25方管不锈钢焊接，承重稳固防滑，食品接触部位符合国标。</t>
  </si>
  <si>
    <t>-50℃～+300℃</t>
  </si>
  <si>
    <t>12安士</t>
  </si>
  <si>
    <t>二号 切蔬菜、肉类</t>
  </si>
  <si>
    <t>圆径25长度300</t>
  </si>
  <si>
    <t>外形尺寸长950×宽500×高950mm，双层置物台面，层间距420mm；配4只Φ100mm静音万向轮（2轮带刹车），两侧一体冲压扶手；整车可堆叠，用于餐具周转收餐。</t>
  </si>
  <si>
    <t>框架加厚1.0mm圆管SUS304不锈钢，两层托盘0.8mm304不锈钢一体折弯，满焊加固；轮架防锈镀锌，橡胶静音轮不伤地面，边角圆弧无毛刺</t>
  </si>
  <si>
    <t>全新HDPE原生塑料GB4806.7，壁厚≥5mm，承重静载≥3吨、动载≥1.2吨；耐低温、耐后厨油污酸碱，</t>
  </si>
  <si>
    <t>脚踏式干垃圾桶/蓝色</t>
  </si>
  <si>
    <t>全新HDPE食品级原生料，GB4806.7，桶身壁厚≥3.8mm；脚踏弹簧加厚锰钢防锈，耐厨余油污、耐酸碱消毒液，低温不脆裂。</t>
  </si>
  <si>
    <t>脚踏式干垃圾桶/绿色色</t>
  </si>
  <si>
    <t>脚踏式干垃圾桶/灰色</t>
  </si>
  <si>
    <t>全新HDPE原生塑料，壁厚≥3.2mm，耐摔耐油污，耐-20~70℃温差，符合食品接触国标</t>
  </si>
  <si>
    <t>配87L垃圾桶</t>
  </si>
  <si>
    <t xml:space="preserve">外尺寸长610mm×宽415mm×高315mm，箱体上口外翻加固卷边，箱体侧壁带防滑加强筋，箱体底部带防滑凸点；可堆叠码放、空箱可套叠节省仓储；五色区分：绿/红/蓝/黄/白（厨房色标管理：生熟、荤素分类存放）；全封闭密底结构，无漏水孔，用于食材、干货、餐具密闭周转存放。
</t>
  </si>
  <si>
    <t>定制
910*1090*760（H）mm</t>
  </si>
  <si>
    <t>1.框架：#304拉丝不锈钢，全向折叠设计更节约空间；
2.台面：实木夹层板芯，可受重，18mm厚，表面耐磨防刮花优质防火板面，更耐用，五折台面设计；
3.包边：乙烯基T型模具成型，与桌面的凹槽紧紧固定，不易变形，进一步稳固包边；
4.进口静音脚轮直径：4”，配可刹车装置；
5.使用安全独特先进的定位五金配件，模具成型，耐用和折叠轻便。</t>
  </si>
  <si>
    <t>参考图片</t>
    <phoneticPr fontId="56" type="noConversion"/>
  </si>
  <si>
    <r>
      <t xml:space="preserve"> 5"</t>
    </r>
    <r>
      <rPr>
        <sz val="9"/>
        <rFont val="宋体"/>
        <family val="3"/>
        <charset val="134"/>
      </rPr>
      <t>汤匙</t>
    </r>
  </si>
  <si>
    <r>
      <t xml:space="preserve">Whiteware / </t>
    </r>
    <r>
      <rPr>
        <sz val="9"/>
        <rFont val="宋体"/>
        <family val="3"/>
        <charset val="134"/>
      </rPr>
      <t>白瓷</t>
    </r>
  </si>
  <si>
    <r>
      <t>6.5"</t>
    </r>
    <r>
      <rPr>
        <sz val="9"/>
        <rFont val="宋体"/>
        <family val="3"/>
        <charset val="134"/>
      </rPr>
      <t>平盘</t>
    </r>
  </si>
  <si>
    <r>
      <t xml:space="preserve"> 8.5"</t>
    </r>
    <r>
      <rPr>
        <sz val="9"/>
        <rFont val="宋体"/>
        <family val="3"/>
        <charset val="134"/>
      </rPr>
      <t>平盘</t>
    </r>
  </si>
  <si>
    <r>
      <t>10.5"</t>
    </r>
    <r>
      <rPr>
        <sz val="9"/>
        <rFont val="宋体"/>
        <family val="3"/>
        <charset val="134"/>
      </rPr>
      <t>平盘</t>
    </r>
  </si>
  <si>
    <r>
      <t xml:space="preserve">MM5 </t>
    </r>
    <r>
      <rPr>
        <sz val="9"/>
        <rFont val="宋体"/>
        <family val="3"/>
        <charset val="134"/>
      </rPr>
      <t>双耳汤杯</t>
    </r>
  </si>
  <si>
    <r>
      <t xml:space="preserve">MM5 </t>
    </r>
    <r>
      <rPr>
        <sz val="9"/>
        <rFont val="宋体"/>
        <family val="3"/>
        <charset val="134"/>
      </rPr>
      <t>折边内井碟</t>
    </r>
  </si>
  <si>
    <r>
      <t>MM5 4.25"</t>
    </r>
    <r>
      <rPr>
        <sz val="9"/>
        <rFont val="宋体"/>
        <family val="3"/>
        <charset val="134"/>
      </rPr>
      <t>碗</t>
    </r>
  </si>
  <si>
    <r>
      <t>MM5 5.75"</t>
    </r>
    <r>
      <rPr>
        <sz val="9"/>
        <rFont val="宋体"/>
        <family val="3"/>
        <charset val="134"/>
      </rPr>
      <t>碗</t>
    </r>
  </si>
  <si>
    <r>
      <t>HK6 100cl</t>
    </r>
    <r>
      <rPr>
        <sz val="9"/>
        <rFont val="宋体"/>
        <family val="3"/>
        <charset val="134"/>
      </rPr>
      <t>茶壶</t>
    </r>
    <r>
      <rPr>
        <sz val="9"/>
        <rFont val="Arial"/>
        <family val="2"/>
      </rPr>
      <t>/MM5 100cl</t>
    </r>
    <r>
      <rPr>
        <sz val="9"/>
        <rFont val="宋体"/>
        <family val="3"/>
        <charset val="134"/>
      </rPr>
      <t>茶壶盖</t>
    </r>
  </si>
  <si>
    <r>
      <t>MM5 10CL</t>
    </r>
    <r>
      <rPr>
        <sz val="9"/>
        <rFont val="宋体"/>
        <family val="3"/>
        <charset val="134"/>
      </rPr>
      <t>奶缸</t>
    </r>
  </si>
  <si>
    <r>
      <t>MM5 4.25"</t>
    </r>
    <r>
      <rPr>
        <sz val="9"/>
        <rFont val="宋体"/>
        <family val="3"/>
        <charset val="134"/>
      </rPr>
      <t>弧边糖盒</t>
    </r>
  </si>
  <si>
    <r>
      <t xml:space="preserve">MM2 </t>
    </r>
    <r>
      <rPr>
        <sz val="9"/>
        <rFont val="宋体"/>
        <family val="3"/>
        <charset val="134"/>
      </rPr>
      <t>马克杯</t>
    </r>
  </si>
  <si>
    <r>
      <t>MM5 18cl</t>
    </r>
    <r>
      <rPr>
        <sz val="9"/>
        <rFont val="宋体"/>
        <family val="3"/>
        <charset val="134"/>
      </rPr>
      <t>宴会杯</t>
    </r>
  </si>
  <si>
    <r>
      <t xml:space="preserve">NA2 </t>
    </r>
    <r>
      <rPr>
        <sz val="9"/>
        <rFont val="宋体"/>
        <family val="3"/>
        <charset val="134"/>
      </rPr>
      <t>宴会杯碟</t>
    </r>
  </si>
  <si>
    <r>
      <t>MM5 2.5"</t>
    </r>
    <r>
      <rPr>
        <sz val="9"/>
        <rFont val="宋体"/>
        <family val="3"/>
        <charset val="134"/>
      </rPr>
      <t>酱碟</t>
    </r>
  </si>
  <si>
    <r>
      <t xml:space="preserve">MM </t>
    </r>
    <r>
      <rPr>
        <sz val="9"/>
        <rFont val="宋体"/>
        <family val="3"/>
        <charset val="134"/>
      </rPr>
      <t>盐瓶</t>
    </r>
    <r>
      <rPr>
        <sz val="9"/>
        <rFont val="Arial"/>
        <family val="2"/>
      </rPr>
      <t>B</t>
    </r>
  </si>
  <si>
    <r>
      <t xml:space="preserve">MM </t>
    </r>
    <r>
      <rPr>
        <sz val="9"/>
        <rFont val="宋体"/>
        <family val="3"/>
        <charset val="134"/>
      </rPr>
      <t>葫瓶</t>
    </r>
    <r>
      <rPr>
        <sz val="9"/>
        <rFont val="Arial"/>
        <family val="2"/>
      </rPr>
      <t>B</t>
    </r>
  </si>
  <si>
    <r>
      <t xml:space="preserve">MM </t>
    </r>
    <r>
      <rPr>
        <sz val="9"/>
        <rFont val="宋体"/>
        <family val="3"/>
        <charset val="134"/>
      </rPr>
      <t>牙签筒</t>
    </r>
  </si>
  <si>
    <r>
      <t>LG 2.75"</t>
    </r>
    <r>
      <rPr>
        <sz val="9"/>
        <rFont val="宋体"/>
        <family val="3"/>
        <charset val="134"/>
      </rPr>
      <t>酱碟</t>
    </r>
  </si>
  <si>
    <r>
      <t xml:space="preserve">Rustic - Sama / </t>
    </r>
    <r>
      <rPr>
        <sz val="9"/>
        <rFont val="宋体"/>
        <family val="3"/>
        <charset val="134"/>
      </rPr>
      <t>曼谷棕</t>
    </r>
  </si>
  <si>
    <r>
      <t>JL5 3.5"</t>
    </r>
    <r>
      <rPr>
        <sz val="9"/>
        <rFont val="宋体"/>
        <family val="3"/>
        <charset val="134"/>
      </rPr>
      <t>酱碟</t>
    </r>
  </si>
  <si>
    <r>
      <t xml:space="preserve">Rustic - Chestnut / </t>
    </r>
    <r>
      <rPr>
        <sz val="9"/>
        <rFont val="宋体"/>
        <family val="3"/>
        <charset val="134"/>
      </rPr>
      <t>鳞彩灰</t>
    </r>
  </si>
  <si>
    <r>
      <t xml:space="preserve">L5 </t>
    </r>
    <r>
      <rPr>
        <sz val="9"/>
        <rFont val="宋体"/>
        <family val="3"/>
        <charset val="134"/>
      </rPr>
      <t>三格碟</t>
    </r>
  </si>
  <si>
    <r>
      <t>JL5 6"</t>
    </r>
    <r>
      <rPr>
        <sz val="9"/>
        <rFont val="宋体"/>
        <family val="3"/>
        <charset val="134"/>
      </rPr>
      <t>椭圆碗</t>
    </r>
  </si>
  <si>
    <r>
      <t>JL5 11.5"</t>
    </r>
    <r>
      <rPr>
        <sz val="9"/>
        <rFont val="宋体"/>
        <family val="3"/>
        <charset val="134"/>
      </rPr>
      <t>椭圆盘</t>
    </r>
  </si>
  <si>
    <r>
      <t>JL5 10.5"</t>
    </r>
    <r>
      <rPr>
        <sz val="9"/>
        <rFont val="宋体"/>
        <family val="3"/>
        <charset val="134"/>
      </rPr>
      <t>椭圆汤盘</t>
    </r>
  </si>
  <si>
    <r>
      <t>JL7 11.25"</t>
    </r>
    <r>
      <rPr>
        <sz val="9"/>
        <rFont val="宋体"/>
        <family val="3"/>
        <charset val="134"/>
      </rPr>
      <t>三圆角盘</t>
    </r>
  </si>
  <si>
    <r>
      <t>L2 12"</t>
    </r>
    <r>
      <rPr>
        <sz val="9"/>
        <rFont val="宋体"/>
        <family val="3"/>
        <charset val="134"/>
      </rPr>
      <t>平盘</t>
    </r>
  </si>
  <si>
    <r>
      <t>M1 12.5"</t>
    </r>
    <r>
      <rPr>
        <sz val="9"/>
        <rFont val="宋体"/>
        <family val="3"/>
        <charset val="134"/>
      </rPr>
      <t>蛋糕盘</t>
    </r>
  </si>
  <si>
    <r>
      <t>HR 6.5"</t>
    </r>
    <r>
      <rPr>
        <sz val="9"/>
        <rFont val="宋体"/>
        <family val="3"/>
        <charset val="134"/>
      </rPr>
      <t>品锅</t>
    </r>
    <r>
      <rPr>
        <sz val="9"/>
        <rFont val="Arial"/>
        <family val="2"/>
      </rPr>
      <t>/</t>
    </r>
    <r>
      <rPr>
        <sz val="9"/>
        <rFont val="宋体"/>
        <family val="3"/>
        <charset val="134"/>
      </rPr>
      <t>盖</t>
    </r>
  </si>
  <si>
    <r>
      <t xml:space="preserve">Rustic - Crimson / </t>
    </r>
    <r>
      <rPr>
        <sz val="9"/>
        <rFont val="宋体"/>
        <family val="3"/>
        <charset val="134"/>
      </rPr>
      <t>鳞彩红</t>
    </r>
  </si>
  <si>
    <r>
      <t>HR 2.75"</t>
    </r>
    <r>
      <rPr>
        <sz val="9"/>
        <rFont val="宋体"/>
        <family val="3"/>
        <charset val="134"/>
      </rPr>
      <t>四方双耳酱碟</t>
    </r>
  </si>
  <si>
    <r>
      <t xml:space="preserve">LG </t>
    </r>
    <r>
      <rPr>
        <sz val="9"/>
        <rFont val="宋体"/>
        <family val="3"/>
        <charset val="134"/>
      </rPr>
      <t>有把酱碟</t>
    </r>
  </si>
  <si>
    <r>
      <t>IR 13"</t>
    </r>
    <r>
      <rPr>
        <sz val="9"/>
        <rFont val="宋体"/>
        <family val="3"/>
        <charset val="134"/>
      </rPr>
      <t>长方盘</t>
    </r>
  </si>
  <si>
    <r>
      <t>HR 13"</t>
    </r>
    <r>
      <rPr>
        <sz val="9"/>
        <rFont val="宋体"/>
        <family val="3"/>
        <charset val="134"/>
      </rPr>
      <t>双耳长方形烤盘</t>
    </r>
  </si>
  <si>
    <r>
      <t>HR 3"</t>
    </r>
    <r>
      <rPr>
        <sz val="9"/>
        <rFont val="宋体"/>
        <family val="3"/>
        <charset val="134"/>
      </rPr>
      <t>四角碗</t>
    </r>
  </si>
  <si>
    <r>
      <t>SG2 3.5"</t>
    </r>
    <r>
      <rPr>
        <sz val="9"/>
        <rFont val="宋体"/>
        <family val="3"/>
        <charset val="134"/>
      </rPr>
      <t>盅</t>
    </r>
  </si>
  <si>
    <r>
      <t>HR 4.25"</t>
    </r>
    <r>
      <rPr>
        <sz val="9"/>
        <rFont val="宋体"/>
        <family val="3"/>
        <charset val="134"/>
      </rPr>
      <t>元宝酱碟</t>
    </r>
  </si>
  <si>
    <r>
      <t>BF 4"</t>
    </r>
    <r>
      <rPr>
        <sz val="9"/>
        <rFont val="宋体"/>
        <family val="3"/>
        <charset val="134"/>
      </rPr>
      <t>斜面碗</t>
    </r>
  </si>
  <si>
    <r>
      <t>L1 2.75"</t>
    </r>
    <r>
      <rPr>
        <sz val="9"/>
        <rFont val="宋体"/>
        <family val="3"/>
        <charset val="134"/>
      </rPr>
      <t>四方酱碟</t>
    </r>
  </si>
  <si>
    <r>
      <t>SN 12"</t>
    </r>
    <r>
      <rPr>
        <sz val="9"/>
        <rFont val="宋体"/>
        <family val="3"/>
        <charset val="134"/>
      </rPr>
      <t>面包盘</t>
    </r>
  </si>
  <si>
    <r>
      <t>HR 9.75"</t>
    </r>
    <r>
      <rPr>
        <sz val="9"/>
        <rFont val="宋体"/>
        <family val="3"/>
        <charset val="134"/>
      </rPr>
      <t>沙拉碗</t>
    </r>
  </si>
  <si>
    <r>
      <t>SH4 14.25"</t>
    </r>
    <r>
      <rPr>
        <sz val="9"/>
        <rFont val="宋体"/>
        <family val="3"/>
        <charset val="134"/>
      </rPr>
      <t>宽长方盘</t>
    </r>
  </si>
  <si>
    <r>
      <t>VG 13"</t>
    </r>
    <r>
      <rPr>
        <sz val="9"/>
        <rFont val="宋体"/>
        <family val="3"/>
        <charset val="134"/>
      </rPr>
      <t>汤盘</t>
    </r>
  </si>
  <si>
    <r>
      <t>VG 12.5"</t>
    </r>
    <r>
      <rPr>
        <sz val="9"/>
        <rFont val="宋体"/>
        <family val="3"/>
        <charset val="134"/>
      </rPr>
      <t>深椭圆盘</t>
    </r>
  </si>
  <si>
    <r>
      <t>L1 16.75"</t>
    </r>
    <r>
      <rPr>
        <sz val="9"/>
        <rFont val="宋体"/>
        <family val="3"/>
        <charset val="134"/>
      </rPr>
      <t>长方碟</t>
    </r>
  </si>
  <si>
    <r>
      <t>BF 11"</t>
    </r>
    <r>
      <rPr>
        <sz val="9"/>
        <rFont val="宋体"/>
        <family val="3"/>
        <charset val="134"/>
      </rPr>
      <t>斜面汤碗</t>
    </r>
  </si>
  <si>
    <r>
      <t>AK 11.5"</t>
    </r>
    <r>
      <rPr>
        <sz val="9"/>
        <rFont val="宋体"/>
        <family val="3"/>
        <charset val="134"/>
      </rPr>
      <t>汤碗</t>
    </r>
  </si>
  <si>
    <r>
      <t xml:space="preserve">Urban - Grey Web / </t>
    </r>
    <r>
      <rPr>
        <sz val="9"/>
        <rFont val="宋体"/>
        <family val="3"/>
        <charset val="134"/>
      </rPr>
      <t>晶网</t>
    </r>
  </si>
  <si>
    <r>
      <t xml:space="preserve">Urban - Storm / </t>
    </r>
    <r>
      <rPr>
        <sz val="9"/>
        <rFont val="宋体"/>
        <family val="3"/>
        <charset val="134"/>
      </rPr>
      <t>雨花台白</t>
    </r>
  </si>
  <si>
    <r>
      <t>AK 9.25"</t>
    </r>
    <r>
      <rPr>
        <sz val="9"/>
        <rFont val="宋体"/>
        <family val="3"/>
        <charset val="134"/>
      </rPr>
      <t>汤碗</t>
    </r>
  </si>
  <si>
    <r>
      <t>AK 6"</t>
    </r>
    <r>
      <rPr>
        <sz val="9"/>
        <rFont val="宋体"/>
        <family val="3"/>
        <charset val="134"/>
      </rPr>
      <t>碗</t>
    </r>
  </si>
  <si>
    <r>
      <t>LZ7 10.75"</t>
    </r>
    <r>
      <rPr>
        <sz val="9"/>
        <rFont val="宋体"/>
        <family val="3"/>
        <charset val="134"/>
      </rPr>
      <t>平盘</t>
    </r>
  </si>
  <si>
    <r>
      <t xml:space="preserve">MOD - Frosted Blue / </t>
    </r>
    <r>
      <rPr>
        <sz val="9"/>
        <rFont val="宋体"/>
        <family val="3"/>
        <charset val="134"/>
      </rPr>
      <t>烟灰浅蓝</t>
    </r>
    <r>
      <rPr>
        <sz val="9"/>
        <rFont val="Arial"/>
        <family val="2"/>
      </rPr>
      <t xml:space="preserve"> [Stoneware]</t>
    </r>
  </si>
  <si>
    <r>
      <t>LZ7 9.25"</t>
    </r>
    <r>
      <rPr>
        <sz val="9"/>
        <rFont val="宋体"/>
        <family val="3"/>
        <charset val="134"/>
      </rPr>
      <t>平盘</t>
    </r>
  </si>
  <si>
    <r>
      <t>LZ7 9"</t>
    </r>
    <r>
      <rPr>
        <sz val="9"/>
        <rFont val="宋体"/>
        <family val="3"/>
        <charset val="134"/>
      </rPr>
      <t>汤盘</t>
    </r>
  </si>
  <si>
    <r>
      <t>LZ7 8"</t>
    </r>
    <r>
      <rPr>
        <sz val="9"/>
        <rFont val="宋体"/>
        <family val="3"/>
        <charset val="134"/>
      </rPr>
      <t>汤盘</t>
    </r>
  </si>
  <si>
    <r>
      <t>LZ7 7"</t>
    </r>
    <r>
      <rPr>
        <sz val="9"/>
        <rFont val="宋体"/>
        <family val="3"/>
        <charset val="134"/>
      </rPr>
      <t>汤碗</t>
    </r>
  </si>
  <si>
    <r>
      <t>LZ7 6.25"</t>
    </r>
    <r>
      <rPr>
        <sz val="9"/>
        <rFont val="宋体"/>
        <family val="3"/>
        <charset val="134"/>
      </rPr>
      <t>汤碗</t>
    </r>
  </si>
  <si>
    <r>
      <t>BX 13"</t>
    </r>
    <r>
      <rPr>
        <sz val="9"/>
        <rFont val="宋体"/>
        <family val="3"/>
        <charset val="134"/>
      </rPr>
      <t>平盘</t>
    </r>
  </si>
  <si>
    <r>
      <t xml:space="preserve">Marble / </t>
    </r>
    <r>
      <rPr>
        <sz val="9"/>
        <rFont val="宋体"/>
        <family val="3"/>
        <charset val="134"/>
      </rPr>
      <t>云纹石</t>
    </r>
  </si>
  <si>
    <r>
      <t>BX3 11"</t>
    </r>
    <r>
      <rPr>
        <sz val="9"/>
        <rFont val="宋体"/>
        <family val="3"/>
        <charset val="134"/>
      </rPr>
      <t>平盘</t>
    </r>
  </si>
  <si>
    <r>
      <t>BX 10"</t>
    </r>
    <r>
      <rPr>
        <sz val="9"/>
        <rFont val="宋体"/>
        <family val="3"/>
        <charset val="134"/>
      </rPr>
      <t>碗</t>
    </r>
  </si>
  <si>
    <r>
      <t>BX3 8"</t>
    </r>
    <r>
      <rPr>
        <sz val="9"/>
        <rFont val="宋体"/>
        <family val="3"/>
        <charset val="134"/>
      </rPr>
      <t>汤碗</t>
    </r>
  </si>
  <si>
    <t>新骨瓷</t>
  </si>
  <si>
    <t>1、材质：水晶
2、容量：400ml 
3、尺寸：H135mm、D95mm</t>
  </si>
  <si>
    <t>古典杯1</t>
  </si>
  <si>
    <t>1、材质：水晶
2、容量：34cl，11-1/2 oz
3、尺寸：H108mm、D87mm</t>
  </si>
  <si>
    <t>醒酒器1</t>
  </si>
  <si>
    <t>醒酒器2</t>
  </si>
  <si>
    <t>1、材质：玻璃
2、容量：100ml</t>
    <phoneticPr fontId="56" type="noConversion"/>
  </si>
  <si>
    <t>1、材质：玻璃
2、容量：150ml</t>
    <phoneticPr fontId="56" type="noConversion"/>
  </si>
  <si>
    <t>1、材质：玻璃
2、容量：250 ml</t>
    <phoneticPr fontId="56" type="noConversion"/>
  </si>
  <si>
    <t>1、材质：304镜面不锈钢
2、尺寸：φ360*H25mm</t>
  </si>
  <si>
    <t>1、材质：304镜面不锈钢  
2、尺寸：0..7L</t>
  </si>
  <si>
    <t>1、材质：304镜面不锈钢 
      2、尺寸：1.0L</t>
  </si>
  <si>
    <t>1、材质：304镜面不锈钢              
2、尺寸：1.3L</t>
  </si>
  <si>
    <t xml:space="preserve">1、材质：304镜面不锈钢             
  2、尺寸：1.75L </t>
  </si>
  <si>
    <t>1、材质：304镜面不锈钢              
2.尺寸Ø200*660mm    φ205*200mm</t>
  </si>
  <si>
    <t>冰桶连夹(有盖）</t>
  </si>
  <si>
    <t>材质：不锈钢材质
Ø3*H9CM</t>
  </si>
  <si>
    <t xml:space="preserve"> 货物品名</t>
  </si>
  <si>
    <t>1、材质：GN 2/3 镜面不锈钢       2、餐炉：37cm*45cm*19cm        3、架子：37cm*40cm*17cm</t>
  </si>
  <si>
    <t xml:space="preserve">1、颜色：白色
2、材质：陶瓷                            3、容量：4.65L                  </t>
  </si>
  <si>
    <t>1、材质：GN 1/1 镜面不锈钢     
2、尺寸：V 2X4.5L, 53*32.5cm</t>
  </si>
  <si>
    <t>1、材质：镜面不锈钢
2、容量：9L</t>
  </si>
  <si>
    <t xml:space="preserve">L25CM*W20CM（可调温）               </t>
  </si>
  <si>
    <t>1、材质：镜面不锈钢
2、尺寸：V10L,H54.5cm</t>
  </si>
  <si>
    <t xml:space="preserve">1、材质：透明不碎塑料果汁桶
2、尺寸：10L,H54.5cm,Ø26cm
</t>
  </si>
  <si>
    <t>1、材质：镜面不锈钢
2、容量：10L,H54.5cm,Ø26cm</t>
  </si>
  <si>
    <t>咖啡勺（客房400把）</t>
  </si>
  <si>
    <t>长105mm左右  杆径6.5mm</t>
  </si>
  <si>
    <t>蟹针/剪（套）</t>
  </si>
  <si>
    <t>实心杆 长98mm</t>
  </si>
  <si>
    <t>采购数量</t>
    <phoneticPr fontId="56" type="noConversion"/>
  </si>
  <si>
    <t>水果刀（绿色柄）</t>
  </si>
  <si>
    <t>CAFEDE KONA/国产优质</t>
  </si>
  <si>
    <t>165mm，滤碗外径77mm</t>
  </si>
  <si>
    <t>主题鸡尾酒杯</t>
  </si>
  <si>
    <t>冰球内径7cm</t>
  </si>
  <si>
    <t>宽6cm*高14cm</t>
  </si>
  <si>
    <t>多功能盘架车</t>
  </si>
  <si>
    <t>碟子手推车</t>
  </si>
  <si>
    <t>8651,可调式盘碟车,68cm×68cm×81cm</t>
  </si>
  <si>
    <t>3层的服务车</t>
  </si>
  <si>
    <t>103.2cm×50.8cm×96cm（载重;135Kg )</t>
  </si>
  <si>
    <t>30L 配套垃圾箱</t>
  </si>
  <si>
    <t>9.5L 配套餐具盒</t>
  </si>
  <si>
    <t>双层推车</t>
  </si>
  <si>
    <t>115cm×64.1cm×98.7cm（载重：230Kg)</t>
  </si>
  <si>
    <t xml:space="preserve">平板运输车 </t>
  </si>
  <si>
    <t>82.6cm×52.1cm（载重：230Kg）</t>
  </si>
  <si>
    <t>132.4cm×61cm×105.7cm（载重：900Kg）</t>
  </si>
  <si>
    <t>64刺盘碟框</t>
  </si>
  <si>
    <t>卡式炉气罐
（大）</t>
  </si>
  <si>
    <t>250g/瓶，48瓶/箱</t>
  </si>
  <si>
    <t>瓶</t>
  </si>
  <si>
    <t>安全环保燃料</t>
  </si>
  <si>
    <t>燃烧6小时
 48罐/箱</t>
  </si>
  <si>
    <t>蓝色丁腈手套</t>
  </si>
  <si>
    <t>大号 /无粉
100只/盒</t>
  </si>
  <si>
    <t>PE保鲜膜</t>
  </si>
  <si>
    <t>600mx450mm  914
无毒、无味、食品级</t>
  </si>
  <si>
    <t>铝箔</t>
  </si>
  <si>
    <t>613 
 150mx380mm锡纸铝箔   厚度：0.02mm</t>
  </si>
  <si>
    <t>不锈钢保鲜膜分配器</t>
  </si>
  <si>
    <t>材质：304，
50*16*13.5CM</t>
  </si>
  <si>
    <t>食物留样标贴</t>
  </si>
  <si>
    <t>B02.01.163，76*50，250个/卷，8卷/箱</t>
  </si>
  <si>
    <t>透明防雾口罩</t>
  </si>
  <si>
    <t>防雾 / 可清洗 / 10只/盒
材质: 食品级塑料</t>
  </si>
  <si>
    <t>70克厨师帽（平顶）</t>
  </si>
  <si>
    <t>290mm*290mm*70克    500顶/箱</t>
  </si>
  <si>
    <t>食品卫生贴纸星期一至星期日整套(长方形）</t>
  </si>
  <si>
    <t>50x76mm,250张/卷x7卷/套</t>
  </si>
  <si>
    <t>真空袋</t>
  </si>
  <si>
    <t>小 150x250mm
1000个/箱</t>
  </si>
  <si>
    <t>中 200x300mm
1000个/箱</t>
  </si>
  <si>
    <t>大 250x300mm
1000个/箱</t>
  </si>
  <si>
    <t>木搅拌棒</t>
  </si>
  <si>
    <t>19CM*500支/包</t>
  </si>
  <si>
    <t>红珠鸡尾酒签</t>
  </si>
  <si>
    <t>12CM/
50支/包</t>
  </si>
  <si>
    <t>扁竹签</t>
  </si>
  <si>
    <t>12CM/白色
50支/包</t>
  </si>
  <si>
    <t>点断式保鲜袋</t>
  </si>
  <si>
    <t>3c-4c
500mm*700mm 
 200个/卷rool/1000</t>
  </si>
  <si>
    <t>羊皮烘焙纸</t>
  </si>
  <si>
    <t>L600mm*W400mm,耐高温250℃，500张/包</t>
  </si>
  <si>
    <t>自封袋（大）</t>
  </si>
  <si>
    <t>L400mm*W280mm 双面8丝
100个/包</t>
  </si>
  <si>
    <t>自封袋（中）</t>
  </si>
  <si>
    <t>L280mm*W200mm*12丝
100个/包</t>
  </si>
  <si>
    <t>自封袋（小）</t>
  </si>
  <si>
    <t>L220mm*W150mm 双面8丝
100个/包</t>
  </si>
  <si>
    <t>冷饮杯</t>
  </si>
  <si>
    <t>12 oz，50个/袋，20袋/箱</t>
  </si>
  <si>
    <t>16 oz，50个/袋，20袋/箱</t>
  </si>
  <si>
    <t>拱形杯盖</t>
  </si>
  <si>
    <t>配合各种杯形，1000只/箱，100个*10包</t>
  </si>
  <si>
    <t>平顶杯盖</t>
  </si>
  <si>
    <t>一次性长方形打包盒</t>
  </si>
  <si>
    <t>1000ml，食品级，300个/箱，环保可降解材质</t>
  </si>
  <si>
    <t>一次性圆形打包面碗</t>
  </si>
  <si>
    <t>1250ml，食品级，300个/箱，环保可降解材质</t>
  </si>
  <si>
    <t>一次性圆形打包汤碗</t>
  </si>
  <si>
    <t>600ml，食品级，300个/箱，环保可降解材质</t>
  </si>
  <si>
    <t>一次性4+1格打包盒配碗</t>
  </si>
  <si>
    <t>餐盒120个/箱                                 碗：280ml,  环保可降解材质</t>
  </si>
  <si>
    <t>一次性酱汁杯连盖</t>
  </si>
  <si>
    <t>2安士，透明配盖，1000个/箱</t>
  </si>
  <si>
    <t>一次性木勺，外卖</t>
  </si>
  <si>
    <t>16cm*100支/包</t>
  </si>
  <si>
    <t>一次性木叉，外卖</t>
  </si>
  <si>
    <t>一次性筷子</t>
  </si>
  <si>
    <t>长：21cm,100双/包，100包</t>
  </si>
  <si>
    <t>一次性蛋糕刀，叉，蜡烛</t>
  </si>
  <si>
    <t>黑色，食品级，独立包装</t>
  </si>
  <si>
    <t>生日蛋糕纸碟</t>
  </si>
  <si>
    <t>天然食品级，绿色环保，Ø160mm，10个/包，100包/箱</t>
  </si>
  <si>
    <t>透明玻璃纸</t>
  </si>
  <si>
    <t>宽：1米，500米／卷</t>
  </si>
  <si>
    <t>宽：600*600mm，500米／卷</t>
  </si>
  <si>
    <t>透明小方杯</t>
  </si>
  <si>
    <t>45C，高40mm，口径43mm，
透明食品级PS料，100个/盒</t>
  </si>
  <si>
    <t>小方盘</t>
  </si>
  <si>
    <t xml:space="preserve">100个/盒  6盒/箱/ 70*70MM
透明-VRSQ00001 </t>
  </si>
  <si>
    <t>一次性布丁杯</t>
  </si>
  <si>
    <t>食品级PS，白、透明、黑色三色
尺寸：口径5.5cm，高3.5cm，底部口径3.5cm，容量70ml
50只/包，1000/箱</t>
  </si>
  <si>
    <t>火焰马芬纸杯</t>
  </si>
  <si>
    <t>底部直径5CM高8.5CM</t>
  </si>
  <si>
    <t>正方形蛋糕纸托</t>
  </si>
  <si>
    <t>50x50mm，50张/包</t>
  </si>
  <si>
    <t>75x75mm，50张/包</t>
  </si>
  <si>
    <t>长方形蛋糕纸托</t>
  </si>
  <si>
    <t>31*80mm，50张/包</t>
  </si>
  <si>
    <t>51*120mm（金色，白色，黑色三款，每款10包），50张/包</t>
  </si>
  <si>
    <t>圆形方形蛋糕纸托</t>
  </si>
  <si>
    <t>直径60mm（白色，金色两款，每款10包），50张/包</t>
  </si>
  <si>
    <t>直径80mm（金色，白色，黑色三款，每款10包），50张/包</t>
  </si>
  <si>
    <t>三角形形蛋糕纸托</t>
  </si>
  <si>
    <t>高12CM宽8CM，50张/包</t>
  </si>
  <si>
    <t>一次性硬塑带柄圆形蛋糕底托</t>
  </si>
  <si>
    <t>Ø8.0*8.0CM，黑色及白色，PS食品级塑料，耐高温不变形，200个/包</t>
  </si>
  <si>
    <t>一次性硬塑带柄长方形蛋糕底托</t>
  </si>
  <si>
    <t>10*5.5CM，黑色及白色，PS食品级塑料，耐高温不变形，200个/包</t>
  </si>
  <si>
    <t>VIP 1 FRUIT BOWL  
V1水果盘A</t>
  </si>
  <si>
    <t>VIP4 FRUIT BOWL   
V4水果盘B</t>
  </si>
  <si>
    <t>全自动，水箱8L、双豆仓大于等于1200g，双锅炉可同步出咖打奶，自动清洗，功率≥3100w</t>
  </si>
  <si>
    <t>合计</t>
    <phoneticPr fontId="56" type="noConversion"/>
  </si>
  <si>
    <t>总价合计</t>
    <phoneticPr fontId="56" type="noConversion"/>
  </si>
  <si>
    <t>单位</t>
    <phoneticPr fontId="56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</si>
</sst>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5">
    <numFmt numFmtId="43" formatCode="_ * #,##0.00_ ;_ * \-#,##0.00_ ;_ * &quot;-&quot;??_ ;_ @_ "/>
    <numFmt numFmtId="176" formatCode="&quot;￥&quot;#,##0.00;&quot;￥&quot;\-#,##0.00"/>
    <numFmt numFmtId="179" formatCode="_-[$¥-411]* #,##0.00_-;\-[$¥-411]* #,##0.00_-;_-[$¥-411]* &quot;-&quot;??_-;_-@_-"/>
    <numFmt numFmtId="180" formatCode="[$￥-804]#,##0.00;[$￥-804]\-#,##0.00"/>
    <numFmt numFmtId="181" formatCode="_([$USD]\ * #,##0.00_);_([$USD]\ * \(#,##0.00\);_([$USD]\ * &quot;-&quot;??_);_(@_)"/>
    <numFmt numFmtId="182" formatCode="_ [$¥-804]* #,##0.00_ ;_ [$¥-804]* \-#,##0.00_ ;_ [$¥-804]* &quot;-&quot;??_ ;_ @_ "/>
    <numFmt numFmtId="183" formatCode="[$-409]d/mmm/yy;@"/>
    <numFmt numFmtId="184" formatCode="[$-409]d/mmm;@"/>
    <numFmt numFmtId="185" formatCode="_ \¥* #,##0_ ;_ \¥* \-#,##0_ ;_ \¥* &quot;-&quot;_ ;_ @_ "/>
    <numFmt numFmtId="186" formatCode="[DBNum2][$-804]General"/>
    <numFmt numFmtId="187" formatCode="[$￥-804]#,##0.00"/>
    <numFmt numFmtId="188" formatCode="_ [$￥-804]* #,##0.00_ ;_ [$￥-804]* \-#,##0.00_ ;_ [$￥-804]* &quot;-&quot;??_ ;_ @_ "/>
    <numFmt numFmtId="189" formatCode="_ \¥* #,##0.00_ ;_ \¥* \-#,##0.00_ ;_ \¥* &quot;-&quot;??_ ;_ @_ "/>
    <numFmt numFmtId="190" formatCode="[$AED]\ #,##0.00"/>
    <numFmt numFmtId="191" formatCode="_(* #,##0.00_);_(* \(#,##0.00\);_(* &quot;-&quot;??_);_(@_)"/>
    <numFmt numFmtId="192" formatCode="0;_㐀"/>
    <numFmt numFmtId="193" formatCode="[$¥-804]#,##0.00;[Red][$¥-804]\-#,##0.00"/>
    <numFmt numFmtId="194" formatCode="0.00_);[Red]\(0.00\)"/>
    <numFmt numFmtId="195" formatCode="#,##0.00;[Red]#,##0.00"/>
    <numFmt numFmtId="196" formatCode="\¥#,##0.00_);[Red]\(\¥#,##0.00\)"/>
    <numFmt numFmtId="198" formatCode="0_);[Red]\(0\)"/>
    <numFmt numFmtId="199" formatCode="0_ "/>
    <numFmt numFmtId="200" formatCode="0.00_ "/>
    <numFmt numFmtId="202" formatCode="[$$-409]#,##0.00;[Red][$$-409]#,##0.00"/>
    <numFmt numFmtId="203" formatCode="_ * #,##0_ ;_ * \-#,##0_ ;_ * &quot;-&quot;??_ ;_ @_ "/>
    <numFmt numFmtId="204" formatCode="0.00_);\(0.00\)"/>
    <numFmt numFmtId="205" formatCode="0.00;[Red]0.00"/>
    <numFmt numFmtId="206" formatCode="\¥\ #,##0.00_);[Red]\(\¥\ #,##0.00\)"/>
    <numFmt numFmtId="207" formatCode="00&quot;.&quot;0000&quot;.&quot;0000"/>
    <numFmt numFmtId="208" formatCode="00\.0000\.0000"/>
    <numFmt numFmtId="209" formatCode="[$rp-421]#,##0.00"/>
    <numFmt numFmtId="210" formatCode="0;[Red]0"/>
    <numFmt numFmtId="211" formatCode="[$£-809]#,##0;\-[$£-809]#,##0"/>
    <numFmt numFmtId="212" formatCode="#,##0.0_ "/>
    <numFmt numFmtId="213" formatCode="&quot;¥&quot;#,##0.00_);[Red]\(&quot;¥&quot;#,##0.00\)"/>
  </numFmts>
  <fonts count="69">
    <font>
      <sz val="11"/>
      <color theme="1"/>
      <name val="等线"/>
      <charset val="134"/>
      <scheme val="minor"/>
    </font>
    <font>
      <sz val="8"/>
      <color theme="1"/>
      <name val="微软雅黑"/>
      <family val="2"/>
      <charset val="134"/>
    </font>
    <font>
      <sz val="10"/>
      <name val="Arial"/>
      <family val="2"/>
    </font>
    <font>
      <b/>
      <sz val="11"/>
      <color theme="1"/>
      <name val="微软雅黑"/>
      <family val="2"/>
      <charset val="134"/>
    </font>
    <font>
      <b/>
      <sz val="12"/>
      <name val="Corbel"/>
      <family val="2"/>
    </font>
    <font>
      <b/>
      <sz val="10"/>
      <name val="微软雅黑"/>
      <family val="2"/>
      <charset val="134"/>
    </font>
    <font>
      <b/>
      <sz val="9"/>
      <name val="微软雅黑"/>
      <family val="2"/>
      <charset val="134"/>
    </font>
    <font>
      <sz val="10"/>
      <color indexed="8"/>
      <name val="Arial"/>
      <family val="2"/>
    </font>
    <font>
      <sz val="11"/>
      <color theme="1"/>
      <name val="微软雅黑"/>
      <family val="2"/>
      <charset val="134"/>
    </font>
    <font>
      <sz val="11"/>
      <color indexed="8"/>
      <name val="宋体"/>
      <family val="3"/>
      <charset val="134"/>
    </font>
    <font>
      <b/>
      <sz val="18"/>
      <color rgb="FF000000"/>
      <name val="宋体"/>
      <family val="3"/>
      <charset val="134"/>
    </font>
    <font>
      <sz val="12"/>
      <name val="宋体"/>
      <family val="3"/>
      <charset val="134"/>
    </font>
    <font>
      <sz val="12"/>
      <color rgb="FF000000"/>
      <name val="宋体"/>
      <family val="3"/>
      <charset val="134"/>
    </font>
    <font>
      <sz val="10"/>
      <name val="微软雅黑"/>
      <family val="2"/>
      <charset val="134"/>
    </font>
    <font>
      <sz val="16"/>
      <name val="宋体"/>
      <family val="3"/>
      <charset val="134"/>
    </font>
    <font>
      <sz val="10"/>
      <color indexed="8"/>
      <name val="微软雅黑"/>
      <family val="2"/>
      <charset val="134"/>
    </font>
    <font>
      <u/>
      <sz val="10"/>
      <color indexed="12"/>
      <name val="微软雅黑"/>
      <family val="2"/>
      <charset val="134"/>
    </font>
    <font>
      <sz val="9"/>
      <color theme="1"/>
      <name val="微软雅黑"/>
      <family val="2"/>
      <charset val="134"/>
    </font>
    <font>
      <sz val="9"/>
      <name val="微软雅黑"/>
      <family val="2"/>
      <charset val="134"/>
    </font>
    <font>
      <sz val="9"/>
      <color rgb="FF000000"/>
      <name val="微软雅黑"/>
      <family val="2"/>
      <charset val="134"/>
    </font>
    <font>
      <sz val="12"/>
      <color theme="1"/>
      <name val="微软雅黑"/>
      <family val="2"/>
      <charset val="134"/>
    </font>
    <font>
      <b/>
      <sz val="12"/>
      <name val="Arial"/>
      <family val="2"/>
    </font>
    <font>
      <u/>
      <sz val="12"/>
      <name val="Arial"/>
      <family val="2"/>
    </font>
    <font>
      <b/>
      <sz val="10"/>
      <name val="Arial"/>
      <family val="2"/>
    </font>
    <font>
      <sz val="10"/>
      <name val="Arial Unicode MS"/>
      <family val="2"/>
    </font>
    <font>
      <sz val="12"/>
      <name val="Arial"/>
      <family val="2"/>
    </font>
    <font>
      <sz val="9"/>
      <name val="Corbel"/>
      <family val="2"/>
    </font>
    <font>
      <sz val="12"/>
      <name val="Corbel"/>
      <family val="2"/>
    </font>
    <font>
      <u/>
      <sz val="12"/>
      <color theme="1"/>
      <name val="宋体"/>
      <family val="3"/>
      <charset val="134"/>
    </font>
    <font>
      <sz val="10"/>
      <color theme="1"/>
      <name val="Arial"/>
      <family val="2"/>
    </font>
    <font>
      <sz val="10"/>
      <name val="Corbel"/>
      <family val="2"/>
    </font>
    <font>
      <u/>
      <sz val="12"/>
      <name val="宋体"/>
      <family val="3"/>
      <charset val="134"/>
    </font>
    <font>
      <b/>
      <sz val="16"/>
      <name val="Arial"/>
      <family val="2"/>
    </font>
    <font>
      <sz val="11"/>
      <color indexed="8"/>
      <name val="等线"/>
      <family val="3"/>
      <charset val="134"/>
    </font>
    <font>
      <b/>
      <u/>
      <sz val="12"/>
      <name val="Arial"/>
      <family val="2"/>
    </font>
    <font>
      <sz val="11"/>
      <name val="Arial Unicode MS"/>
      <family val="2"/>
    </font>
    <font>
      <b/>
      <sz val="16"/>
      <name val="Corbel"/>
      <family val="2"/>
    </font>
    <font>
      <sz val="9"/>
      <color rgb="FFFF0000"/>
      <name val="微软雅黑"/>
      <family val="2"/>
      <charset val="134"/>
    </font>
    <font>
      <b/>
      <sz val="12"/>
      <name val="微软雅黑"/>
      <family val="2"/>
      <charset val="134"/>
    </font>
    <font>
      <sz val="12"/>
      <name val="微软雅黑"/>
      <family val="2"/>
      <charset val="134"/>
    </font>
    <font>
      <u/>
      <sz val="11"/>
      <color theme="10"/>
      <name val="等线"/>
      <family val="3"/>
      <charset val="134"/>
      <scheme val="minor"/>
    </font>
    <font>
      <sz val="11"/>
      <color rgb="FFFF0000"/>
      <name val="等线"/>
      <family val="3"/>
      <charset val="134"/>
      <scheme val="minor"/>
    </font>
    <font>
      <sz val="11"/>
      <color theme="1"/>
      <name val="等线"/>
      <family val="3"/>
      <charset val="134"/>
      <scheme val="minor"/>
    </font>
    <font>
      <sz val="10"/>
      <color indexed="8"/>
      <name val="Helvetica Neue"/>
      <family val="2"/>
    </font>
    <font>
      <sz val="12"/>
      <color theme="1"/>
      <name val="等线"/>
      <family val="3"/>
      <charset val="134"/>
      <scheme val="minor"/>
    </font>
    <font>
      <sz val="10"/>
      <name val="Geneva"/>
      <family val="1"/>
    </font>
    <font>
      <sz val="11"/>
      <color indexed="8"/>
      <name val="Calibri"/>
      <family val="2"/>
    </font>
    <font>
      <b/>
      <sz val="11"/>
      <color indexed="52"/>
      <name val="맑은 고딕"/>
      <charset val="134"/>
    </font>
    <font>
      <sz val="10"/>
      <name val="Helv"/>
      <family val="2"/>
    </font>
    <font>
      <sz val="10"/>
      <name val="Times New Roman"/>
      <family val="1"/>
    </font>
    <font>
      <u/>
      <sz val="8.25"/>
      <color indexed="12"/>
      <name val="明朝"/>
      <charset val="134"/>
    </font>
    <font>
      <sz val="12"/>
      <name val="新細明體"/>
      <charset val="136"/>
    </font>
    <font>
      <sz val="10"/>
      <name val="ＭＳ Ｐゴシック"/>
      <charset val="134"/>
    </font>
    <font>
      <sz val="11"/>
      <color indexed="8"/>
      <name val="ＭＳ Ｐゴシック"/>
      <charset val="134"/>
    </font>
    <font>
      <sz val="12"/>
      <name val="Times New Roman"/>
      <family val="1"/>
    </font>
    <font>
      <sz val="11"/>
      <color theme="1"/>
      <name val="等线"/>
      <family val="3"/>
      <charset val="134"/>
      <scheme val="minor"/>
    </font>
    <font>
      <sz val="9"/>
      <name val="等线"/>
      <family val="3"/>
      <charset val="134"/>
      <scheme val="minor"/>
    </font>
    <font>
      <b/>
      <sz val="16"/>
      <color theme="1"/>
      <name val="Arial"/>
      <family val="2"/>
    </font>
    <font>
      <b/>
      <sz val="9"/>
      <color theme="1"/>
      <name val="微软雅黑"/>
      <family val="2"/>
      <charset val="134"/>
    </font>
    <font>
      <b/>
      <sz val="9"/>
      <name val="Arial Unicode MS"/>
      <family val="2"/>
    </font>
    <font>
      <sz val="9"/>
      <name val="Arial"/>
      <family val="2"/>
    </font>
    <font>
      <sz val="9"/>
      <name val="宋体"/>
      <family val="3"/>
      <charset val="134"/>
    </font>
    <font>
      <sz val="9"/>
      <name val="Arial Unicode MS"/>
      <family val="2"/>
    </font>
    <font>
      <b/>
      <sz val="9"/>
      <color rgb="FFFF0000"/>
      <name val="微软雅黑"/>
      <family val="2"/>
      <charset val="134"/>
    </font>
    <font>
      <sz val="9"/>
      <color indexed="8"/>
      <name val="微软雅黑"/>
      <family val="2"/>
      <charset val="134"/>
    </font>
    <font>
      <b/>
      <u/>
      <sz val="9"/>
      <name val="微软雅黑"/>
      <family val="2"/>
      <charset val="134"/>
    </font>
    <font>
      <b/>
      <sz val="9"/>
      <color indexed="8"/>
      <name val="微软雅黑"/>
      <family val="2"/>
      <charset val="134"/>
    </font>
    <font>
      <u/>
      <sz val="12"/>
      <color rgb="FF800080"/>
      <name val="微软雅黑"/>
      <family val="2"/>
      <charset val="134"/>
    </font>
    <font>
      <u/>
      <sz val="12"/>
      <color theme="10"/>
      <name val="微软雅黑"/>
      <family val="2"/>
      <charset val="134"/>
    </font>
  </fonts>
  <fills count="8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5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22"/>
        <bgColor indexed="64"/>
      </patternFill>
    </fill>
  </fills>
  <borders count="2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medium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43">
    <xf numFmtId="0" fontId="0" fillId="0" borderId="0">
      <alignment vertical="center"/>
    </xf>
    <xf numFmtId="43" fontId="55" fillId="0" borderId="0" applyFon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9" fillId="0" borderId="0">
      <alignment vertical="center"/>
    </xf>
    <xf numFmtId="179" fontId="11" fillId="0" borderId="0"/>
    <xf numFmtId="0" fontId="11" fillId="0" borderId="0"/>
    <xf numFmtId="0" fontId="9" fillId="0" borderId="0"/>
    <xf numFmtId="0" fontId="9" fillId="0" borderId="0"/>
    <xf numFmtId="0" fontId="9" fillId="0" borderId="0"/>
    <xf numFmtId="0" fontId="43" fillId="0" borderId="0" applyNumberFormat="0" applyFill="0" applyBorder="0" applyProtection="0">
      <alignment vertical="top" wrapText="1"/>
    </xf>
    <xf numFmtId="0" fontId="11" fillId="0" borderId="0"/>
    <xf numFmtId="43" fontId="55" fillId="0" borderId="0" applyFont="0" applyFill="0" applyBorder="0" applyAlignment="0" applyProtection="0">
      <alignment vertical="center"/>
    </xf>
    <xf numFmtId="0" fontId="11" fillId="0" borderId="0"/>
    <xf numFmtId="0" fontId="2" fillId="0" borderId="0"/>
    <xf numFmtId="180" fontId="44" fillId="0" borderId="0">
      <alignment vertical="center"/>
    </xf>
    <xf numFmtId="0" fontId="55" fillId="0" borderId="0">
      <alignment vertical="center"/>
    </xf>
    <xf numFmtId="0" fontId="55" fillId="0" borderId="0">
      <alignment vertical="center"/>
    </xf>
    <xf numFmtId="0" fontId="9" fillId="0" borderId="0">
      <alignment vertical="center"/>
    </xf>
    <xf numFmtId="0" fontId="9" fillId="0" borderId="0"/>
    <xf numFmtId="0" fontId="9" fillId="0" borderId="0">
      <alignment vertical="center"/>
    </xf>
    <xf numFmtId="0" fontId="9" fillId="0" borderId="0"/>
    <xf numFmtId="43" fontId="55" fillId="0" borderId="0" applyFont="0" applyFill="0" applyBorder="0" applyAlignment="0" applyProtection="0">
      <alignment vertical="center"/>
    </xf>
    <xf numFmtId="0" fontId="9" fillId="2" borderId="0">
      <alignment horizontal="right" vertical="center"/>
    </xf>
    <xf numFmtId="0" fontId="55" fillId="0" borderId="0">
      <alignment vertical="center"/>
    </xf>
    <xf numFmtId="0" fontId="45" fillId="0" borderId="0"/>
    <xf numFmtId="0" fontId="55" fillId="0" borderId="0"/>
    <xf numFmtId="0" fontId="2" fillId="0" borderId="0"/>
    <xf numFmtId="0" fontId="2" fillId="0" borderId="0"/>
    <xf numFmtId="0" fontId="11" fillId="0" borderId="0"/>
    <xf numFmtId="181" fontId="2" fillId="0" borderId="0" applyBorder="0"/>
    <xf numFmtId="181" fontId="44" fillId="0" borderId="0">
      <alignment vertical="center"/>
    </xf>
    <xf numFmtId="0" fontId="11" fillId="0" borderId="0">
      <alignment vertical="center"/>
    </xf>
    <xf numFmtId="182" fontId="46" fillId="0" borderId="0">
      <alignment vertical="center"/>
    </xf>
    <xf numFmtId="183" fontId="11" fillId="0" borderId="0"/>
    <xf numFmtId="181" fontId="2" fillId="0" borderId="0"/>
    <xf numFmtId="0" fontId="55" fillId="0" borderId="0">
      <alignment vertical="center"/>
    </xf>
    <xf numFmtId="184" fontId="11" fillId="0" borderId="0">
      <alignment vertical="center"/>
    </xf>
    <xf numFmtId="181" fontId="55" fillId="0" borderId="0"/>
    <xf numFmtId="185" fontId="33" fillId="0" borderId="0" applyFont="0" applyFill="0" applyBorder="0" applyAlignment="0" applyProtection="0">
      <alignment vertical="center"/>
    </xf>
    <xf numFmtId="0" fontId="11" fillId="0" borderId="0"/>
    <xf numFmtId="0" fontId="11" fillId="0" borderId="0"/>
    <xf numFmtId="184" fontId="11" fillId="0" borderId="0">
      <protection locked="0"/>
    </xf>
    <xf numFmtId="184" fontId="11" fillId="0" borderId="0">
      <protection locked="0"/>
    </xf>
    <xf numFmtId="43" fontId="55" fillId="0" borderId="0" applyFont="0" applyFill="0" applyBorder="0" applyAlignment="0" applyProtection="0">
      <alignment vertical="center"/>
    </xf>
    <xf numFmtId="0" fontId="11" fillId="0" borderId="0"/>
    <xf numFmtId="184" fontId="11" fillId="0" borderId="0"/>
    <xf numFmtId="181" fontId="55" fillId="0" borderId="0"/>
    <xf numFmtId="0" fontId="11" fillId="0" borderId="0"/>
    <xf numFmtId="181" fontId="11" fillId="0" borderId="0" applyProtection="0">
      <alignment vertical="center"/>
    </xf>
    <xf numFmtId="181" fontId="2" fillId="0" borderId="0">
      <alignment vertical="center"/>
    </xf>
    <xf numFmtId="0" fontId="47" fillId="7" borderId="22" applyNumberFormat="0" applyAlignment="0" applyProtection="0">
      <alignment vertical="center"/>
    </xf>
    <xf numFmtId="180" fontId="55" fillId="0" borderId="0"/>
    <xf numFmtId="0" fontId="11" fillId="0" borderId="0"/>
    <xf numFmtId="0" fontId="9" fillId="0" borderId="0"/>
    <xf numFmtId="0" fontId="2" fillId="0" borderId="0">
      <alignment textRotation="90"/>
    </xf>
    <xf numFmtId="182" fontId="2" fillId="0" borderId="0">
      <alignment textRotation="90"/>
    </xf>
    <xf numFmtId="0" fontId="2" fillId="0" borderId="0"/>
    <xf numFmtId="186" fontId="55" fillId="0" borderId="0">
      <alignment vertical="center"/>
    </xf>
    <xf numFmtId="186" fontId="2" fillId="0" borderId="0"/>
    <xf numFmtId="0" fontId="11" fillId="0" borderId="0"/>
    <xf numFmtId="187" fontId="2" fillId="0" borderId="0" applyBorder="0"/>
    <xf numFmtId="187" fontId="2" fillId="0" borderId="0" applyBorder="0"/>
    <xf numFmtId="187" fontId="45" fillId="0" borderId="0"/>
    <xf numFmtId="0" fontId="55" fillId="0" borderId="0">
      <alignment vertical="center"/>
    </xf>
    <xf numFmtId="182" fontId="46" fillId="0" borderId="0"/>
    <xf numFmtId="187" fontId="44" fillId="0" borderId="0"/>
    <xf numFmtId="0" fontId="55" fillId="0" borderId="0"/>
    <xf numFmtId="0" fontId="55" fillId="0" borderId="0"/>
    <xf numFmtId="186" fontId="48" fillId="0" borderId="0"/>
    <xf numFmtId="0" fontId="55" fillId="0" borderId="0"/>
    <xf numFmtId="182" fontId="11" fillId="0" borderId="0" applyProtection="0"/>
    <xf numFmtId="0" fontId="11" fillId="0" borderId="0"/>
    <xf numFmtId="43" fontId="9" fillId="0" borderId="0" applyFont="0" applyFill="0" applyBorder="0" applyAlignment="0" applyProtection="0"/>
    <xf numFmtId="188" fontId="2" fillId="0" borderId="0">
      <alignment vertical="center" textRotation="90"/>
    </xf>
    <xf numFmtId="188" fontId="9" fillId="0" borderId="0">
      <alignment vertical="center"/>
    </xf>
    <xf numFmtId="189" fontId="55" fillId="0" borderId="0" applyFont="0" applyFill="0" applyBorder="0" applyAlignment="0" applyProtection="0">
      <alignment vertical="center"/>
    </xf>
    <xf numFmtId="182" fontId="11" fillId="0" borderId="0"/>
    <xf numFmtId="0" fontId="55" fillId="0" borderId="0">
      <alignment vertical="center"/>
    </xf>
    <xf numFmtId="0" fontId="55" fillId="0" borderId="0">
      <alignment vertical="center"/>
    </xf>
    <xf numFmtId="187" fontId="55" fillId="0" borderId="0">
      <alignment vertical="center"/>
    </xf>
    <xf numFmtId="187" fontId="11" fillId="0" borderId="0"/>
    <xf numFmtId="180" fontId="11" fillId="0" borderId="0"/>
    <xf numFmtId="0" fontId="55" fillId="0" borderId="0"/>
    <xf numFmtId="187" fontId="9" fillId="0" borderId="0"/>
    <xf numFmtId="187" fontId="9" fillId="0" borderId="0" applyFont="0" applyFill="0" applyBorder="0" applyAlignment="0" applyProtection="0"/>
    <xf numFmtId="187" fontId="11" fillId="0" borderId="0"/>
    <xf numFmtId="0" fontId="45" fillId="0" borderId="0"/>
    <xf numFmtId="0" fontId="45" fillId="0" borderId="0"/>
    <xf numFmtId="181" fontId="11" fillId="0" borderId="0">
      <alignment vertical="center"/>
    </xf>
    <xf numFmtId="0" fontId="2" fillId="0" borderId="0"/>
    <xf numFmtId="188" fontId="9" fillId="0" borderId="0">
      <alignment vertical="center"/>
    </xf>
    <xf numFmtId="0" fontId="11" fillId="0" borderId="0"/>
    <xf numFmtId="43" fontId="9" fillId="0" borderId="0" applyFont="0" applyFill="0" applyBorder="0" applyAlignment="0" applyProtection="0">
      <alignment vertical="center"/>
    </xf>
    <xf numFmtId="0" fontId="9" fillId="0" borderId="0"/>
    <xf numFmtId="0" fontId="2" fillId="0" borderId="0"/>
    <xf numFmtId="190" fontId="49" fillId="0" borderId="0"/>
    <xf numFmtId="0" fontId="11" fillId="0" borderId="0"/>
    <xf numFmtId="182" fontId="9" fillId="0" borderId="0"/>
    <xf numFmtId="0" fontId="55" fillId="0" borderId="0"/>
    <xf numFmtId="179" fontId="9" fillId="0" borderId="0"/>
    <xf numFmtId="179" fontId="9" fillId="0" borderId="0"/>
    <xf numFmtId="182" fontId="50" fillId="0" borderId="0">
      <alignment vertical="center"/>
    </xf>
    <xf numFmtId="179" fontId="9" fillId="0" borderId="0">
      <alignment vertical="center"/>
    </xf>
    <xf numFmtId="179" fontId="11" fillId="0" borderId="0" applyProtection="0"/>
    <xf numFmtId="179" fontId="45" fillId="0" borderId="0"/>
    <xf numFmtId="0" fontId="9" fillId="0" borderId="0"/>
    <xf numFmtId="0" fontId="11" fillId="0" borderId="0"/>
    <xf numFmtId="180" fontId="51" fillId="0" borderId="0"/>
    <xf numFmtId="0" fontId="2" fillId="0" borderId="0">
      <alignment vertical="center" textRotation="90"/>
    </xf>
    <xf numFmtId="0" fontId="2" fillId="0" borderId="0">
      <alignment vertical="center"/>
    </xf>
    <xf numFmtId="191" fontId="11" fillId="0" borderId="0" applyFont="0" applyFill="0" applyBorder="0" applyAlignment="0" applyProtection="0">
      <alignment vertical="center"/>
    </xf>
    <xf numFmtId="0" fontId="2" fillId="0" borderId="0"/>
    <xf numFmtId="0" fontId="7" fillId="0" borderId="0">
      <alignment vertical="top"/>
    </xf>
    <xf numFmtId="43" fontId="9" fillId="0" borderId="0" applyFont="0" applyFill="0" applyBorder="0" applyAlignment="0" applyProtection="0"/>
    <xf numFmtId="0" fontId="55" fillId="0" borderId="0">
      <alignment vertical="center"/>
    </xf>
    <xf numFmtId="0" fontId="11" fillId="0" borderId="0"/>
    <xf numFmtId="0" fontId="9" fillId="0" borderId="0"/>
    <xf numFmtId="0" fontId="11" fillId="0" borderId="0">
      <alignment vertical="center"/>
    </xf>
    <xf numFmtId="0" fontId="2" fillId="0" borderId="0">
      <alignment textRotation="90"/>
    </xf>
    <xf numFmtId="182" fontId="11" fillId="0" borderId="0" applyProtection="0">
      <alignment vertical="center"/>
    </xf>
    <xf numFmtId="192" fontId="11" fillId="0" borderId="0">
      <alignment vertical="center"/>
    </xf>
    <xf numFmtId="0" fontId="9" fillId="0" borderId="0"/>
    <xf numFmtId="0" fontId="9" fillId="0" borderId="0">
      <alignment vertical="center"/>
    </xf>
    <xf numFmtId="0" fontId="9" fillId="0" borderId="0"/>
    <xf numFmtId="0" fontId="9" fillId="0" borderId="0"/>
    <xf numFmtId="0" fontId="11" fillId="0" borderId="0"/>
    <xf numFmtId="0" fontId="9" fillId="0" borderId="0"/>
    <xf numFmtId="0" fontId="9" fillId="0" borderId="0"/>
    <xf numFmtId="193" fontId="9" fillId="0" borderId="0"/>
    <xf numFmtId="0" fontId="9" fillId="0" borderId="0"/>
    <xf numFmtId="191" fontId="9" fillId="0" borderId="0" applyFont="0" applyFill="0" applyBorder="0" applyAlignment="0" applyProtection="0"/>
    <xf numFmtId="0" fontId="11" fillId="0" borderId="0"/>
    <xf numFmtId="0" fontId="11" fillId="0" borderId="0"/>
    <xf numFmtId="0" fontId="9" fillId="0" borderId="0" applyFont="0" applyFill="0" applyBorder="0" applyAlignment="0" applyProtection="0">
      <alignment vertical="center"/>
    </xf>
    <xf numFmtId="0" fontId="9" fillId="0" borderId="0"/>
    <xf numFmtId="0" fontId="44" fillId="0" borderId="0"/>
    <xf numFmtId="0" fontId="52" fillId="0" borderId="0"/>
    <xf numFmtId="43" fontId="53" fillId="0" borderId="0" applyFont="0" applyFill="0" applyBorder="0" applyAlignment="0" applyProtection="0"/>
    <xf numFmtId="0" fontId="9" fillId="0" borderId="0"/>
    <xf numFmtId="43" fontId="55" fillId="0" borderId="0" applyFont="0" applyFill="0" applyBorder="0" applyAlignment="0" applyProtection="0">
      <alignment vertical="center"/>
    </xf>
    <xf numFmtId="0" fontId="9" fillId="0" borderId="0"/>
    <xf numFmtId="195" fontId="9" fillId="0" borderId="0" applyFont="0" applyFill="0" applyBorder="0" applyAlignment="0" applyProtection="0"/>
    <xf numFmtId="182" fontId="54" fillId="0" borderId="0"/>
  </cellStyleXfs>
  <cellXfs count="544">
    <xf numFmtId="0" fontId="0" fillId="0" borderId="0" xfId="0">
      <alignment vertical="center"/>
    </xf>
    <xf numFmtId="0" fontId="38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2" fillId="0" borderId="0" xfId="7" applyFont="1" applyAlignment="1">
      <alignment vertical="center"/>
    </xf>
    <xf numFmtId="179" fontId="5" fillId="0" borderId="1" xfId="4" applyFont="1" applyBorder="1" applyAlignment="1">
      <alignment horizontal="center" vertical="center"/>
    </xf>
    <xf numFmtId="49" fontId="6" fillId="0" borderId="1" xfId="3" applyNumberFormat="1" applyFont="1" applyBorder="1" applyAlignment="1">
      <alignment horizontal="center" vertical="center" wrapText="1"/>
    </xf>
    <xf numFmtId="179" fontId="5" fillId="0" borderId="1" xfId="4" applyFont="1" applyBorder="1" applyAlignment="1">
      <alignment horizontal="center" vertical="center" wrapText="1"/>
    </xf>
    <xf numFmtId="196" fontId="5" fillId="0" borderId="1" xfId="4" applyNumberFormat="1" applyFont="1" applyBorder="1" applyAlignment="1">
      <alignment horizontal="center" vertical="center"/>
    </xf>
    <xf numFmtId="196" fontId="6" fillId="0" borderId="1" xfId="3" applyNumberFormat="1" applyFont="1" applyBorder="1" applyAlignment="1">
      <alignment horizontal="center" vertical="center" wrapText="1"/>
    </xf>
    <xf numFmtId="0" fontId="2" fillId="0" borderId="0" xfId="7" applyFont="1" applyAlignment="1">
      <alignment horizontal="center" vertical="center"/>
    </xf>
    <xf numFmtId="0" fontId="8" fillId="0" borderId="1" xfId="0" applyFont="1" applyBorder="1">
      <alignment vertical="center"/>
    </xf>
    <xf numFmtId="0" fontId="9" fillId="0" borderId="0" xfId="0" applyFont="1">
      <alignment vertical="center"/>
    </xf>
    <xf numFmtId="0" fontId="12" fillId="0" borderId="0" xfId="0" applyFont="1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13" fillId="0" borderId="0" xfId="121" applyFont="1" applyFill="1" applyAlignment="1" applyProtection="1">
      <alignment horizontal="center" vertical="center" wrapText="1"/>
      <protection locked="0"/>
    </xf>
    <xf numFmtId="0" fontId="0" fillId="0" borderId="0" xfId="0" applyAlignment="1">
      <alignment vertical="center" wrapText="1"/>
    </xf>
    <xf numFmtId="198" fontId="13" fillId="0" borderId="0" xfId="121" applyNumberFormat="1" applyFont="1" applyFill="1" applyAlignment="1" applyProtection="1">
      <alignment horizontal="center" vertical="center" wrapText="1"/>
      <protection locked="0"/>
    </xf>
    <xf numFmtId="0" fontId="15" fillId="0" borderId="0" xfId="0" applyFont="1" applyFill="1" applyAlignment="1">
      <alignment vertical="center"/>
    </xf>
    <xf numFmtId="0" fontId="17" fillId="0" borderId="1" xfId="0" applyFont="1" applyFill="1" applyBorder="1" applyAlignment="1">
      <alignment horizontal="center" vertical="center" wrapText="1"/>
    </xf>
    <xf numFmtId="0" fontId="19" fillId="0" borderId="1" xfId="0" applyNumberFormat="1" applyFont="1" applyFill="1" applyBorder="1" applyAlignment="1">
      <alignment horizontal="center" vertical="center" wrapText="1"/>
    </xf>
    <xf numFmtId="0" fontId="18" fillId="0" borderId="1" xfId="108" applyNumberFormat="1" applyFont="1" applyFill="1" applyBorder="1" applyAlignment="1">
      <alignment horizontal="center" vertical="center" wrapText="1"/>
    </xf>
    <xf numFmtId="202" fontId="18" fillId="0" borderId="1" xfId="119" applyNumberFormat="1" applyFont="1" applyFill="1" applyBorder="1" applyAlignment="1" applyProtection="1">
      <alignment horizontal="center" vertical="center"/>
    </xf>
    <xf numFmtId="179" fontId="18" fillId="0" borderId="1" xfId="15" applyNumberFormat="1" applyFont="1" applyBorder="1" applyAlignment="1">
      <alignment horizontal="center" vertical="center" wrapText="1"/>
    </xf>
    <xf numFmtId="0" fontId="2" fillId="0" borderId="0" xfId="98" applyFont="1" applyAlignment="1">
      <alignment horizontal="left" vertical="center" wrapText="1"/>
    </xf>
    <xf numFmtId="0" fontId="2" fillId="0" borderId="0" xfId="98" applyFont="1" applyAlignment="1">
      <alignment vertical="center" wrapText="1"/>
    </xf>
    <xf numFmtId="0" fontId="2" fillId="0" borderId="0" xfId="98" applyFont="1" applyAlignment="1">
      <alignment vertical="center"/>
    </xf>
    <xf numFmtId="0" fontId="2" fillId="0" borderId="0" xfId="98" applyFont="1" applyAlignment="1">
      <alignment horizontal="center" vertical="center" wrapText="1"/>
    </xf>
    <xf numFmtId="204" fontId="2" fillId="0" borderId="0" xfId="98" applyNumberFormat="1" applyFont="1" applyAlignment="1">
      <alignment horizontal="center" vertical="center"/>
    </xf>
    <xf numFmtId="0" fontId="2" fillId="0" borderId="0" xfId="98" applyFont="1" applyAlignment="1">
      <alignment horizontal="center" vertical="center"/>
    </xf>
    <xf numFmtId="0" fontId="2" fillId="0" borderId="0" xfId="15" applyFont="1" applyAlignment="1">
      <alignment horizontal="center" vertical="center"/>
    </xf>
    <xf numFmtId="0" fontId="2" fillId="0" borderId="0" xfId="15" applyFont="1" applyAlignment="1">
      <alignment horizontal="center" vertical="center" wrapText="1"/>
    </xf>
    <xf numFmtId="0" fontId="2" fillId="0" borderId="0" xfId="15" applyFont="1">
      <alignment vertical="center"/>
    </xf>
    <xf numFmtId="0" fontId="2" fillId="0" borderId="0" xfId="79" applyNumberFormat="1" applyFont="1" applyFill="1" applyAlignment="1">
      <alignment vertical="center"/>
    </xf>
    <xf numFmtId="206" fontId="2" fillId="0" borderId="0" xfId="79" applyNumberFormat="1" applyFont="1" applyFill="1" applyAlignment="1">
      <alignment vertical="center"/>
    </xf>
    <xf numFmtId="187" fontId="2" fillId="0" borderId="0" xfId="79" applyFont="1" applyFill="1" applyAlignment="1">
      <alignment vertical="center"/>
    </xf>
    <xf numFmtId="0" fontId="2" fillId="0" borderId="0" xfId="79" applyNumberFormat="1" applyFont="1" applyFill="1" applyAlignment="1">
      <alignment horizontal="center" vertical="center"/>
    </xf>
    <xf numFmtId="206" fontId="2" fillId="0" borderId="0" xfId="79" applyNumberFormat="1" applyFont="1" applyFill="1" applyAlignment="1">
      <alignment horizontal="center" vertical="center"/>
    </xf>
    <xf numFmtId="187" fontId="2" fillId="0" borderId="0" xfId="79" applyFont="1" applyFill="1" applyAlignment="1">
      <alignment horizontal="center" vertical="center"/>
    </xf>
    <xf numFmtId="0" fontId="2" fillId="3" borderId="0" xfId="15" applyFont="1" applyFill="1" applyAlignment="1">
      <alignment vertical="center"/>
    </xf>
    <xf numFmtId="0" fontId="0" fillId="0" borderId="0" xfId="0" applyFill="1" applyAlignment="1">
      <alignment horizontal="center" vertical="center"/>
    </xf>
    <xf numFmtId="0" fontId="26" fillId="0" borderId="0" xfId="27" applyFont="1" applyFill="1" applyAlignment="1"/>
    <xf numFmtId="49" fontId="26" fillId="0" borderId="0" xfId="27" applyNumberFormat="1" applyFont="1" applyFill="1" applyAlignment="1"/>
    <xf numFmtId="0" fontId="0" fillId="0" borderId="0" xfId="0" applyFill="1">
      <alignment vertical="center"/>
    </xf>
    <xf numFmtId="194" fontId="26" fillId="0" borderId="0" xfId="27" applyNumberFormat="1" applyFont="1" applyFill="1" applyAlignment="1"/>
    <xf numFmtId="196" fontId="6" fillId="0" borderId="1" xfId="3" applyNumberFormat="1" applyFont="1" applyFill="1" applyBorder="1" applyAlignment="1">
      <alignment horizontal="center" vertical="center" wrapText="1"/>
    </xf>
    <xf numFmtId="0" fontId="30" fillId="0" borderId="0" xfId="27" applyFont="1" applyFill="1" applyAlignment="1"/>
    <xf numFmtId="49" fontId="30" fillId="0" borderId="0" xfId="27" applyNumberFormat="1" applyFont="1" applyFill="1" applyAlignment="1"/>
    <xf numFmtId="194" fontId="2" fillId="0" borderId="0" xfId="27" applyNumberFormat="1" applyFont="1" applyFill="1" applyBorder="1" applyAlignment="1"/>
    <xf numFmtId="194" fontId="30" fillId="0" borderId="0" xfId="27" applyNumberFormat="1" applyFont="1" applyFill="1" applyAlignment="1"/>
    <xf numFmtId="0" fontId="2" fillId="0" borderId="0" xfId="15" applyFont="1" applyFill="1" applyAlignment="1">
      <alignment vertical="center" wrapText="1"/>
    </xf>
    <xf numFmtId="0" fontId="2" fillId="0" borderId="0" xfId="15" applyFont="1" applyFill="1" applyAlignment="1">
      <alignment vertical="center"/>
    </xf>
    <xf numFmtId="2" fontId="2" fillId="0" borderId="0" xfId="15" applyNumberFormat="1" applyFont="1" applyFill="1" applyAlignment="1">
      <alignment vertical="center"/>
    </xf>
    <xf numFmtId="0" fontId="2" fillId="0" borderId="0" xfId="15" applyFont="1" applyFill="1" applyAlignment="1">
      <alignment horizontal="center" vertical="center" wrapText="1"/>
    </xf>
    <xf numFmtId="0" fontId="2" fillId="0" borderId="0" xfId="15" applyFont="1" applyFill="1" applyAlignment="1">
      <alignment horizontal="center" vertical="center"/>
    </xf>
    <xf numFmtId="2" fontId="2" fillId="0" borderId="0" xfId="15" applyNumberFormat="1" applyFont="1" applyFill="1" applyAlignment="1">
      <alignment horizontal="center" vertical="center"/>
    </xf>
    <xf numFmtId="187" fontId="25" fillId="0" borderId="0" xfId="61" applyFont="1" applyFill="1" applyAlignment="1"/>
    <xf numFmtId="187" fontId="25" fillId="0" borderId="0" xfId="61" applyFont="1" applyFill="1" applyAlignment="1">
      <alignment horizontal="center"/>
    </xf>
    <xf numFmtId="187" fontId="2" fillId="0" borderId="0" xfId="61" applyFont="1" applyFill="1" applyAlignment="1"/>
    <xf numFmtId="187" fontId="2" fillId="0" borderId="0" xfId="61" applyFont="1" applyFill="1" applyAlignment="1">
      <alignment horizontal="center"/>
    </xf>
    <xf numFmtId="183" fontId="2" fillId="0" borderId="0" xfId="51" applyNumberFormat="1" applyFont="1" applyFill="1" applyAlignment="1"/>
    <xf numFmtId="183" fontId="2" fillId="0" borderId="0" xfId="51" applyNumberFormat="1" applyFont="1" applyFill="1" applyAlignment="1">
      <alignment horizontal="center"/>
    </xf>
    <xf numFmtId="38" fontId="2" fillId="0" borderId="0" xfId="51" applyNumberFormat="1" applyFont="1" applyFill="1" applyAlignment="1"/>
    <xf numFmtId="184" fontId="33" fillId="0" borderId="0" xfId="30" applyNumberFormat="1" applyFont="1" applyFill="1" applyBorder="1" applyAlignment="1" applyProtection="1">
      <alignment vertical="center" wrapText="1"/>
    </xf>
    <xf numFmtId="196" fontId="33" fillId="0" borderId="0" xfId="30" applyNumberFormat="1" applyFont="1" applyFill="1" applyBorder="1" applyAlignment="1" applyProtection="1">
      <alignment vertical="center" wrapText="1"/>
    </xf>
    <xf numFmtId="184" fontId="33" fillId="0" borderId="0" xfId="30" applyNumberFormat="1" applyFont="1" applyFill="1" applyBorder="1" applyAlignment="1" applyProtection="1">
      <alignment horizontal="center" vertical="center"/>
    </xf>
    <xf numFmtId="198" fontId="33" fillId="0" borderId="0" xfId="30" applyNumberFormat="1" applyFont="1" applyFill="1" applyBorder="1" applyAlignment="1" applyProtection="1">
      <alignment horizontal="center" vertical="center" wrapText="1"/>
    </xf>
    <xf numFmtId="179" fontId="2" fillId="0" borderId="0" xfId="15" applyNumberFormat="1" applyFont="1" applyAlignment="1">
      <alignment vertical="center" wrapText="1"/>
    </xf>
    <xf numFmtId="179" fontId="2" fillId="0" borderId="0" xfId="15" applyNumberFormat="1" applyFont="1" applyAlignment="1">
      <alignment horizontal="center" vertical="center" wrapText="1"/>
    </xf>
    <xf numFmtId="179" fontId="2" fillId="0" borderId="0" xfId="15" applyNumberFormat="1" applyFont="1" applyFill="1" applyAlignment="1">
      <alignment vertical="center"/>
    </xf>
    <xf numFmtId="179" fontId="2" fillId="0" borderId="0" xfId="15" applyNumberFormat="1" applyFont="1" applyFill="1" applyAlignment="1">
      <alignment horizontal="center" vertical="center"/>
    </xf>
    <xf numFmtId="179" fontId="35" fillId="0" borderId="0" xfId="15" applyNumberFormat="1" applyFont="1" applyFill="1" applyAlignment="1">
      <alignment vertical="center"/>
    </xf>
    <xf numFmtId="179" fontId="24" fillId="0" borderId="0" xfId="15" applyNumberFormat="1" applyFont="1" applyFill="1" applyAlignment="1">
      <alignment vertical="center"/>
    </xf>
    <xf numFmtId="0" fontId="17" fillId="3" borderId="1" xfId="18" applyFont="1" applyFill="1" applyBorder="1" applyAlignment="1">
      <alignment vertical="center"/>
    </xf>
    <xf numFmtId="0" fontId="18" fillId="0" borderId="1" xfId="0" applyFont="1" applyFill="1" applyBorder="1" applyAlignment="1">
      <alignment horizontal="center" vertical="center" wrapText="1"/>
    </xf>
    <xf numFmtId="0" fontId="38" fillId="0" borderId="1" xfId="0" applyFont="1" applyBorder="1" applyAlignment="1">
      <alignment horizontal="center" vertical="center"/>
    </xf>
    <xf numFmtId="0" fontId="39" fillId="0" borderId="1" xfId="0" applyFont="1" applyBorder="1" applyAlignment="1">
      <alignment horizontal="center" vertical="center"/>
    </xf>
    <xf numFmtId="196" fontId="20" fillId="0" borderId="1" xfId="1" applyNumberFormat="1" applyFont="1" applyBorder="1" applyAlignment="1">
      <alignment horizontal="center" vertical="center"/>
    </xf>
    <xf numFmtId="0" fontId="39" fillId="0" borderId="1" xfId="0" applyFont="1" applyBorder="1">
      <alignment vertical="center"/>
    </xf>
    <xf numFmtId="0" fontId="39" fillId="0" borderId="1" xfId="0" applyFont="1" applyFill="1" applyBorder="1" applyAlignment="1">
      <alignment horizontal="center" vertical="center"/>
    </xf>
    <xf numFmtId="0" fontId="39" fillId="0" borderId="1" xfId="0" applyFont="1" applyFill="1" applyBorder="1">
      <alignment vertical="center"/>
    </xf>
    <xf numFmtId="0" fontId="39" fillId="0" borderId="16" xfId="0" applyFont="1" applyBorder="1" applyAlignment="1">
      <alignment horizontal="center" vertical="center"/>
    </xf>
    <xf numFmtId="0" fontId="39" fillId="0" borderId="15" xfId="0" applyFont="1" applyBorder="1" applyAlignment="1">
      <alignment horizontal="center" vertical="center"/>
    </xf>
    <xf numFmtId="0" fontId="39" fillId="0" borderId="2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32" fillId="0" borderId="0" xfId="7" applyFont="1" applyFill="1" applyAlignment="1">
      <alignment horizontal="center" vertical="center" wrapText="1"/>
    </xf>
    <xf numFmtId="0" fontId="36" fillId="0" borderId="0" xfId="20" applyFont="1" applyFill="1" applyAlignment="1">
      <alignment horizontal="center" vertical="center"/>
    </xf>
    <xf numFmtId="0" fontId="36" fillId="0" borderId="0" xfId="20" applyFont="1" applyFill="1" applyAlignment="1">
      <alignment vertical="center"/>
    </xf>
    <xf numFmtId="0" fontId="32" fillId="0" borderId="0" xfId="7" applyFont="1" applyFill="1" applyAlignment="1">
      <alignment horizontal="center" vertical="center"/>
    </xf>
    <xf numFmtId="179" fontId="21" fillId="0" borderId="0" xfId="15" applyNumberFormat="1" applyFont="1" applyAlignment="1">
      <alignment vertical="center" wrapText="1"/>
    </xf>
    <xf numFmtId="0" fontId="34" fillId="4" borderId="17" xfId="19" applyFont="1" applyFill="1" applyBorder="1">
      <alignment vertical="center"/>
    </xf>
    <xf numFmtId="179" fontId="21" fillId="0" borderId="17" xfId="15" applyNumberFormat="1" applyFont="1" applyBorder="1">
      <alignment vertical="center"/>
    </xf>
    <xf numFmtId="0" fontId="32" fillId="0" borderId="0" xfId="7" applyFont="1" applyFill="1" applyAlignment="1">
      <alignment horizontal="left" vertical="center" wrapText="1"/>
    </xf>
    <xf numFmtId="0" fontId="3" fillId="0" borderId="1" xfId="0" applyFont="1" applyFill="1" applyBorder="1" applyAlignment="1">
      <alignment horizontal="center" vertical="center"/>
    </xf>
    <xf numFmtId="187" fontId="25" fillId="0" borderId="0" xfId="61" applyFont="1" applyFill="1" applyAlignment="1">
      <alignment vertical="center"/>
    </xf>
    <xf numFmtId="0" fontId="31" fillId="4" borderId="0" xfId="2" applyFont="1" applyFill="1" applyBorder="1" applyAlignment="1" applyProtection="1">
      <alignment vertical="center"/>
    </xf>
    <xf numFmtId="0" fontId="23" fillId="5" borderId="19" xfId="15" applyFont="1" applyFill="1" applyBorder="1" applyAlignment="1">
      <alignment vertical="center"/>
    </xf>
    <xf numFmtId="0" fontId="23" fillId="5" borderId="20" xfId="15" applyFont="1" applyFill="1" applyBorder="1" applyAlignment="1">
      <alignment horizontal="center" vertical="center" wrapText="1"/>
    </xf>
    <xf numFmtId="2" fontId="23" fillId="5" borderId="20" xfId="15" applyNumberFormat="1" applyFont="1" applyFill="1" applyBorder="1" applyAlignment="1">
      <alignment horizontal="center" vertical="center" wrapText="1"/>
    </xf>
    <xf numFmtId="0" fontId="4" fillId="0" borderId="0" xfId="71" applyFont="1" applyFill="1" applyAlignment="1">
      <alignment vertical="center"/>
    </xf>
    <xf numFmtId="49" fontId="27" fillId="0" borderId="0" xfId="70" applyNumberFormat="1" applyFont="1" applyFill="1" applyAlignment="1">
      <alignment vertical="center"/>
    </xf>
    <xf numFmtId="182" fontId="27" fillId="0" borderId="0" xfId="70" applyFont="1" applyFill="1" applyAlignment="1">
      <alignment vertical="center"/>
    </xf>
    <xf numFmtId="0" fontId="28" fillId="0" borderId="17" xfId="2" applyNumberFormat="1" applyFont="1" applyFill="1" applyBorder="1" applyAlignment="1" applyProtection="1">
      <alignment vertical="center"/>
    </xf>
    <xf numFmtId="182" fontId="25" fillId="0" borderId="0" xfId="70" applyFont="1" applyAlignment="1">
      <alignment vertical="center"/>
    </xf>
    <xf numFmtId="0" fontId="21" fillId="0" borderId="0" xfId="15" applyFont="1" applyFill="1" applyAlignment="1">
      <alignment vertical="center"/>
    </xf>
    <xf numFmtId="0" fontId="22" fillId="4" borderId="0" xfId="2" applyNumberFormat="1" applyFont="1" applyFill="1" applyBorder="1" applyAlignment="1" applyProtection="1">
      <alignment horizontal="center" vertical="center" wrapText="1"/>
    </xf>
    <xf numFmtId="187" fontId="23" fillId="5" borderId="1" xfId="80" applyFont="1" applyFill="1" applyBorder="1" applyAlignment="1">
      <alignment horizontal="center" vertical="center" wrapText="1"/>
    </xf>
    <xf numFmtId="187" fontId="23" fillId="5" borderId="1" xfId="83" applyFont="1" applyFill="1" applyBorder="1" applyAlignment="1">
      <alignment horizontal="center" vertical="center" wrapText="1"/>
    </xf>
    <xf numFmtId="187" fontId="23" fillId="5" borderId="1" xfId="84" applyFont="1" applyFill="1" applyBorder="1" applyAlignment="1" applyProtection="1">
      <alignment horizontal="center" vertical="center" wrapText="1"/>
    </xf>
    <xf numFmtId="0" fontId="23" fillId="5" borderId="1" xfId="85" applyNumberFormat="1" applyFont="1" applyFill="1" applyBorder="1" applyAlignment="1">
      <alignment horizontal="center" vertical="center" wrapText="1"/>
    </xf>
    <xf numFmtId="0" fontId="25" fillId="4" borderId="0" xfId="2" applyFont="1" applyFill="1" applyBorder="1" applyAlignment="1" applyProtection="1">
      <alignment horizontal="center" vertical="center" wrapText="1"/>
    </xf>
    <xf numFmtId="0" fontId="21" fillId="0" borderId="0" xfId="71" applyFont="1" applyAlignment="1">
      <alignment horizontal="center" vertical="center"/>
    </xf>
    <xf numFmtId="0" fontId="21" fillId="0" borderId="0" xfId="15" applyFont="1">
      <alignment vertical="center"/>
    </xf>
    <xf numFmtId="0" fontId="21" fillId="0" borderId="0" xfId="7" applyFont="1" applyAlignment="1">
      <alignment vertical="center"/>
    </xf>
    <xf numFmtId="0" fontId="21" fillId="0" borderId="0" xfId="71" applyFont="1" applyAlignment="1">
      <alignment horizontal="left" vertical="center"/>
    </xf>
    <xf numFmtId="0" fontId="22" fillId="4" borderId="0" xfId="2" applyFont="1" applyFill="1" applyBorder="1" applyAlignment="1" applyProtection="1">
      <alignment horizontal="left" vertical="center"/>
    </xf>
    <xf numFmtId="0" fontId="21" fillId="0" borderId="0" xfId="15" applyFont="1" applyAlignment="1">
      <alignment horizontal="left" vertical="center"/>
    </xf>
    <xf numFmtId="0" fontId="25" fillId="0" borderId="0" xfId="2" applyFont="1" applyFill="1" applyBorder="1" applyAlignment="1" applyProtection="1">
      <alignment vertical="center"/>
    </xf>
    <xf numFmtId="0" fontId="22" fillId="4" borderId="0" xfId="2" applyFont="1" applyFill="1" applyBorder="1" applyAlignment="1" applyProtection="1">
      <alignment vertical="center"/>
    </xf>
    <xf numFmtId="0" fontId="21" fillId="0" borderId="0" xfId="15" applyFont="1" applyAlignment="1">
      <alignment horizontal="center" vertical="center"/>
    </xf>
    <xf numFmtId="0" fontId="21" fillId="0" borderId="17" xfId="27" applyFont="1" applyBorder="1" applyAlignment="1">
      <alignment vertical="center"/>
    </xf>
    <xf numFmtId="182" fontId="22" fillId="4" borderId="0" xfId="101" applyFont="1" applyFill="1" applyAlignment="1">
      <alignment horizontal="center" vertical="center" wrapText="1"/>
    </xf>
    <xf numFmtId="0" fontId="21" fillId="0" borderId="0" xfId="27" applyFont="1" applyAlignment="1">
      <alignment vertical="center"/>
    </xf>
    <xf numFmtId="182" fontId="22" fillId="3" borderId="0" xfId="2" applyNumberFormat="1" applyFont="1" applyFill="1" applyBorder="1" applyAlignment="1" applyProtection="1">
      <alignment horizontal="right" vertical="center" wrapText="1"/>
      <protection locked="0"/>
    </xf>
    <xf numFmtId="0" fontId="13" fillId="3" borderId="0" xfId="71" applyFont="1" applyFill="1" applyBorder="1" applyAlignment="1"/>
    <xf numFmtId="0" fontId="15" fillId="3" borderId="0" xfId="116" applyFont="1" applyFill="1" applyAlignment="1">
      <alignment vertical="center"/>
    </xf>
    <xf numFmtId="0" fontId="16" fillId="4" borderId="0" xfId="2" applyFont="1" applyFill="1" applyBorder="1" applyAlignment="1" applyProtection="1">
      <alignment horizontal="center" vertical="center" wrapText="1"/>
    </xf>
    <xf numFmtId="4" fontId="15" fillId="3" borderId="0" xfId="116" applyNumberFormat="1" applyFont="1" applyFill="1" applyAlignment="1">
      <alignment vertical="center"/>
    </xf>
    <xf numFmtId="0" fontId="3" fillId="0" borderId="1" xfId="0" applyFont="1" applyBorder="1" applyAlignment="1">
      <alignment horizontal="center" vertical="center" wrapText="1"/>
    </xf>
    <xf numFmtId="0" fontId="14" fillId="0" borderId="1" xfId="122" applyFont="1" applyFill="1" applyBorder="1" applyAlignment="1" applyProtection="1">
      <alignment horizontal="center" vertical="center" wrapText="1"/>
      <protection locked="0"/>
    </xf>
    <xf numFmtId="0" fontId="10" fillId="0" borderId="0" xfId="0" applyFont="1" applyAlignment="1">
      <alignment horizontal="center" vertical="center"/>
    </xf>
    <xf numFmtId="179" fontId="6" fillId="0" borderId="1" xfId="4" applyFont="1" applyBorder="1" applyAlignment="1">
      <alignment horizontal="center" vertical="center"/>
    </xf>
    <xf numFmtId="179" fontId="6" fillId="0" borderId="1" xfId="4" applyFont="1" applyBorder="1" applyAlignment="1">
      <alignment horizontal="center" vertical="center" wrapText="1"/>
    </xf>
    <xf numFmtId="0" fontId="6" fillId="0" borderId="1" xfId="6" applyFont="1" applyFill="1" applyBorder="1" applyAlignment="1">
      <alignment horizontal="center" vertical="center" wrapText="1"/>
    </xf>
    <xf numFmtId="196" fontId="6" fillId="0" borderId="1" xfId="4" applyNumberFormat="1" applyFont="1" applyBorder="1" applyAlignment="1">
      <alignment horizontal="center" vertical="center"/>
    </xf>
    <xf numFmtId="0" fontId="17" fillId="0" borderId="1" xfId="0" applyFont="1" applyBorder="1" applyAlignment="1">
      <alignment horizontal="center" vertical="center"/>
    </xf>
    <xf numFmtId="0" fontId="18" fillId="0" borderId="1" xfId="5" applyFont="1" applyBorder="1" applyAlignment="1">
      <alignment horizontal="center" vertical="center" wrapText="1"/>
    </xf>
    <xf numFmtId="0" fontId="18" fillId="0" borderId="1" xfId="8" applyFont="1" applyFill="1" applyBorder="1" applyAlignment="1">
      <alignment horizontal="center" vertical="center" wrapText="1"/>
    </xf>
    <xf numFmtId="0" fontId="18" fillId="0" borderId="1" xfId="5" applyFont="1" applyFill="1" applyBorder="1" applyAlignment="1">
      <alignment horizontal="center" vertical="center" wrapText="1"/>
    </xf>
    <xf numFmtId="0" fontId="18" fillId="0" borderId="1" xfId="125" applyFont="1" applyBorder="1" applyAlignment="1">
      <alignment horizontal="center" vertical="center" wrapText="1"/>
    </xf>
    <xf numFmtId="0" fontId="17" fillId="0" borderId="1" xfId="0" applyFont="1" applyFill="1" applyBorder="1" applyAlignment="1" applyProtection="1">
      <alignment horizontal="center" vertical="center" wrapText="1"/>
      <protection locked="0"/>
    </xf>
    <xf numFmtId="0" fontId="18" fillId="0" borderId="1" xfId="128" applyNumberFormat="1" applyFont="1" applyFill="1" applyBorder="1" applyAlignment="1">
      <alignment horizontal="center" vertical="center" wrapText="1"/>
    </xf>
    <xf numFmtId="0" fontId="17" fillId="0" borderId="1" xfId="0" applyFont="1" applyFill="1" applyBorder="1" applyAlignment="1" applyProtection="1">
      <alignment horizontal="center" vertical="center"/>
      <protection locked="0"/>
    </xf>
    <xf numFmtId="0" fontId="17" fillId="0" borderId="1" xfId="0" applyFont="1" applyFill="1" applyBorder="1" applyAlignment="1" applyProtection="1">
      <alignment vertical="center" wrapText="1"/>
      <protection locked="0"/>
    </xf>
    <xf numFmtId="0" fontId="17" fillId="0" borderId="1" xfId="0" applyFont="1" applyFill="1" applyBorder="1" applyAlignment="1" applyProtection="1">
      <alignment vertical="center"/>
      <protection locked="0"/>
    </xf>
    <xf numFmtId="3" fontId="18" fillId="0" borderId="1" xfId="81" applyNumberFormat="1" applyFont="1" applyBorder="1" applyAlignment="1">
      <alignment horizontal="center" vertical="center" wrapText="1"/>
    </xf>
    <xf numFmtId="0" fontId="17" fillId="0" borderId="1" xfId="0" applyFont="1" applyBorder="1" applyAlignment="1">
      <alignment horizontal="center" vertical="center"/>
    </xf>
    <xf numFmtId="0" fontId="17" fillId="0" borderId="1" xfId="0" applyFont="1" applyBorder="1">
      <alignment vertical="center"/>
    </xf>
    <xf numFmtId="0" fontId="17" fillId="0" borderId="23" xfId="0" applyFont="1" applyBorder="1" applyAlignment="1">
      <alignment horizontal="center" vertical="center"/>
    </xf>
    <xf numFmtId="213" fontId="6" fillId="0" borderId="1" xfId="4" applyNumberFormat="1" applyFont="1" applyBorder="1" applyAlignment="1">
      <alignment horizontal="center" vertical="center"/>
    </xf>
    <xf numFmtId="213" fontId="6" fillId="0" borderId="1" xfId="3" applyNumberFormat="1" applyFont="1" applyBorder="1" applyAlignment="1">
      <alignment horizontal="center" vertical="center" wrapText="1"/>
    </xf>
    <xf numFmtId="179" fontId="6" fillId="0" borderId="1" xfId="4" applyFont="1" applyFill="1" applyBorder="1" applyAlignment="1">
      <alignment horizontal="center" vertical="center"/>
    </xf>
    <xf numFmtId="49" fontId="6" fillId="0" borderId="1" xfId="3" applyNumberFormat="1" applyFont="1" applyFill="1" applyBorder="1" applyAlignment="1">
      <alignment horizontal="center" vertical="center" wrapText="1"/>
    </xf>
    <xf numFmtId="179" fontId="6" fillId="0" borderId="1" xfId="4" applyFont="1" applyFill="1" applyBorder="1" applyAlignment="1">
      <alignment horizontal="center" vertical="center" wrapText="1"/>
    </xf>
    <xf numFmtId="213" fontId="6" fillId="0" borderId="1" xfId="4" applyNumberFormat="1" applyFont="1" applyFill="1" applyBorder="1" applyAlignment="1">
      <alignment horizontal="center" vertical="center"/>
    </xf>
    <xf numFmtId="213" fontId="6" fillId="0" borderId="1" xfId="3" applyNumberFormat="1" applyFont="1" applyFill="1" applyBorder="1" applyAlignment="1">
      <alignment horizontal="center" vertical="center" wrapText="1"/>
    </xf>
    <xf numFmtId="0" fontId="17" fillId="0" borderId="1" xfId="0" applyFont="1" applyFill="1" applyBorder="1" applyAlignment="1">
      <alignment horizontal="center" vertical="center"/>
    </xf>
    <xf numFmtId="3" fontId="18" fillId="0" borderId="1" xfId="81" applyNumberFormat="1" applyFont="1" applyFill="1" applyBorder="1" applyAlignment="1">
      <alignment horizontal="center" vertical="center" wrapText="1"/>
    </xf>
    <xf numFmtId="0" fontId="17" fillId="0" borderId="23" xfId="0" applyFont="1" applyFill="1" applyBorder="1" applyAlignment="1">
      <alignment horizontal="center" vertical="center"/>
    </xf>
    <xf numFmtId="0" fontId="17" fillId="0" borderId="1" xfId="0" applyFont="1" applyFill="1" applyBorder="1">
      <alignment vertical="center"/>
    </xf>
    <xf numFmtId="0" fontId="57" fillId="0" borderId="0" xfId="7" applyFont="1" applyFill="1" applyAlignment="1">
      <alignment horizontal="center" vertical="center" wrapText="1"/>
    </xf>
    <xf numFmtId="0" fontId="42" fillId="0" borderId="0" xfId="0" applyFont="1" applyFill="1">
      <alignment vertical="center"/>
    </xf>
    <xf numFmtId="179" fontId="58" fillId="0" borderId="1" xfId="4" applyFont="1" applyFill="1" applyBorder="1" applyAlignment="1">
      <alignment horizontal="center" vertical="center"/>
    </xf>
    <xf numFmtId="49" fontId="58" fillId="0" borderId="1" xfId="3" applyNumberFormat="1" applyFont="1" applyFill="1" applyBorder="1" applyAlignment="1">
      <alignment horizontal="center" vertical="center" wrapText="1"/>
    </xf>
    <xf numFmtId="179" fontId="58" fillId="0" borderId="1" xfId="4" applyFont="1" applyFill="1" applyBorder="1" applyAlignment="1">
      <alignment horizontal="center" vertical="center" wrapText="1"/>
    </xf>
    <xf numFmtId="0" fontId="58" fillId="0" borderId="1" xfId="6" applyFont="1" applyFill="1" applyBorder="1" applyAlignment="1">
      <alignment horizontal="center" vertical="center" wrapText="1"/>
    </xf>
    <xf numFmtId="0" fontId="58" fillId="0" borderId="1" xfId="6" applyFont="1" applyFill="1" applyBorder="1" applyAlignment="1">
      <alignment horizontal="center" vertical="center"/>
    </xf>
    <xf numFmtId="194" fontId="58" fillId="0" borderId="1" xfId="10" applyNumberFormat="1" applyFont="1" applyFill="1" applyBorder="1" applyAlignment="1">
      <alignment horizontal="center" vertical="center"/>
    </xf>
    <xf numFmtId="213" fontId="58" fillId="0" borderId="1" xfId="4" applyNumberFormat="1" applyFont="1" applyFill="1" applyBorder="1" applyAlignment="1">
      <alignment horizontal="center" vertical="center"/>
    </xf>
    <xf numFmtId="213" fontId="58" fillId="0" borderId="1" xfId="3" applyNumberFormat="1" applyFont="1" applyFill="1" applyBorder="1" applyAlignment="1">
      <alignment horizontal="center" vertical="center" wrapText="1"/>
    </xf>
    <xf numFmtId="0" fontId="17" fillId="0" borderId="1" xfId="5" applyFont="1" applyFill="1" applyBorder="1" applyAlignment="1">
      <alignment horizontal="center" vertical="center" wrapText="1"/>
    </xf>
    <xf numFmtId="49" fontId="17" fillId="0" borderId="2" xfId="8" applyNumberFormat="1" applyFont="1" applyFill="1" applyBorder="1" applyAlignment="1">
      <alignment horizontal="center" vertical="center" wrapText="1" shrinkToFit="1"/>
    </xf>
    <xf numFmtId="191" fontId="17" fillId="0" borderId="1" xfId="6" applyNumberFormat="1" applyFont="1" applyFill="1" applyBorder="1" applyAlignment="1">
      <alignment horizontal="center" vertical="center" wrapText="1"/>
    </xf>
    <xf numFmtId="0" fontId="17" fillId="0" borderId="1" xfId="8" applyFont="1" applyFill="1" applyBorder="1" applyAlignment="1">
      <alignment horizontal="center" vertical="center" wrapText="1"/>
    </xf>
    <xf numFmtId="0" fontId="17" fillId="0" borderId="1" xfId="9" applyNumberFormat="1" applyFont="1" applyFill="1" applyBorder="1" applyAlignment="1">
      <alignment horizontal="center" vertical="center" wrapText="1"/>
    </xf>
    <xf numFmtId="179" fontId="17" fillId="0" borderId="1" xfId="4" applyFont="1" applyFill="1" applyBorder="1" applyAlignment="1">
      <alignment horizontal="center" vertical="center" wrapText="1"/>
    </xf>
    <xf numFmtId="213" fontId="17" fillId="0" borderId="1" xfId="4" applyNumberFormat="1" applyFont="1" applyFill="1" applyBorder="1" applyAlignment="1">
      <alignment horizontal="center" vertical="center"/>
    </xf>
    <xf numFmtId="213" fontId="17" fillId="0" borderId="1" xfId="3" applyNumberFormat="1" applyFont="1" applyFill="1" applyBorder="1" applyAlignment="1">
      <alignment horizontal="center" vertical="center" wrapText="1"/>
    </xf>
    <xf numFmtId="191" fontId="17" fillId="0" borderId="4" xfId="6" applyNumberFormat="1" applyFont="1" applyFill="1" applyBorder="1" applyAlignment="1">
      <alignment horizontal="center" vertical="center" wrapText="1"/>
    </xf>
    <xf numFmtId="191" fontId="17" fillId="0" borderId="5" xfId="6" applyNumberFormat="1" applyFont="1" applyFill="1" applyBorder="1" applyAlignment="1">
      <alignment horizontal="center" vertical="center" wrapText="1"/>
    </xf>
    <xf numFmtId="191" fontId="17" fillId="0" borderId="3" xfId="6" applyNumberFormat="1" applyFont="1" applyFill="1" applyBorder="1" applyAlignment="1">
      <alignment horizontal="center" vertical="center" wrapText="1"/>
    </xf>
    <xf numFmtId="0" fontId="17" fillId="0" borderId="1" xfId="125" applyFont="1" applyFill="1" applyBorder="1" applyAlignment="1">
      <alignment horizontal="center" vertical="center" wrapText="1"/>
    </xf>
    <xf numFmtId="191" fontId="17" fillId="0" borderId="1" xfId="128" applyNumberFormat="1" applyFont="1" applyFill="1" applyBorder="1" applyAlignment="1">
      <alignment horizontal="center" vertical="center" wrapText="1"/>
    </xf>
    <xf numFmtId="0" fontId="17" fillId="0" borderId="1" xfId="128" applyNumberFormat="1" applyFont="1" applyFill="1" applyBorder="1" applyAlignment="1">
      <alignment horizontal="center" vertical="center" wrapText="1"/>
    </xf>
    <xf numFmtId="200" fontId="17" fillId="0" borderId="1" xfId="128" applyNumberFormat="1" applyFont="1" applyFill="1" applyBorder="1" applyAlignment="1">
      <alignment horizontal="center" vertical="center" wrapText="1"/>
    </xf>
    <xf numFmtId="0" fontId="17" fillId="0" borderId="1" xfId="129" applyFont="1" applyFill="1" applyBorder="1" applyAlignment="1">
      <alignment horizontal="center" vertical="center" wrapText="1"/>
    </xf>
    <xf numFmtId="191" fontId="17" fillId="0" borderId="4" xfId="128" applyNumberFormat="1" applyFont="1" applyFill="1" applyBorder="1" applyAlignment="1">
      <alignment horizontal="left" vertical="center" wrapText="1"/>
    </xf>
    <xf numFmtId="191" fontId="17" fillId="0" borderId="5" xfId="128" applyNumberFormat="1" applyFont="1" applyFill="1" applyBorder="1" applyAlignment="1">
      <alignment horizontal="left" vertical="center" wrapText="1"/>
    </xf>
    <xf numFmtId="191" fontId="17" fillId="0" borderId="3" xfId="128" applyNumberFormat="1" applyFont="1" applyFill="1" applyBorder="1" applyAlignment="1">
      <alignment horizontal="left" vertical="center" wrapText="1"/>
    </xf>
    <xf numFmtId="191" fontId="17" fillId="0" borderId="4" xfId="128" applyNumberFormat="1" applyFont="1" applyFill="1" applyBorder="1" applyAlignment="1">
      <alignment horizontal="center" vertical="center" wrapText="1"/>
    </xf>
    <xf numFmtId="191" fontId="17" fillId="0" borderId="5" xfId="128" applyNumberFormat="1" applyFont="1" applyFill="1" applyBorder="1" applyAlignment="1">
      <alignment horizontal="center" vertical="center" wrapText="1"/>
    </xf>
    <xf numFmtId="191" fontId="17" fillId="0" borderId="3" xfId="128" applyNumberFormat="1" applyFont="1" applyFill="1" applyBorder="1" applyAlignment="1">
      <alignment horizontal="center" vertical="center" wrapText="1"/>
    </xf>
    <xf numFmtId="0" fontId="17" fillId="0" borderId="1" xfId="130" applyNumberFormat="1" applyFont="1" applyFill="1" applyBorder="1" applyAlignment="1" applyProtection="1">
      <alignment horizontal="center" vertical="center" wrapText="1"/>
    </xf>
    <xf numFmtId="191" fontId="17" fillId="0" borderId="1" xfId="128" applyNumberFormat="1" applyFont="1" applyFill="1" applyBorder="1" applyAlignment="1">
      <alignment vertical="center" wrapText="1"/>
    </xf>
    <xf numFmtId="0" fontId="17" fillId="0" borderId="0" xfId="8" applyFont="1" applyFill="1" applyAlignment="1">
      <alignment vertical="center" wrapText="1"/>
    </xf>
    <xf numFmtId="3" fontId="17" fillId="0" borderId="1" xfId="81" applyNumberFormat="1" applyFont="1" applyFill="1" applyBorder="1" applyAlignment="1">
      <alignment horizontal="center" vertical="center" wrapText="1"/>
    </xf>
    <xf numFmtId="200" fontId="58" fillId="0" borderId="23" xfId="8" applyNumberFormat="1" applyFont="1" applyFill="1" applyBorder="1" applyAlignment="1">
      <alignment horizontal="center" vertical="center" wrapText="1"/>
    </xf>
    <xf numFmtId="0" fontId="42" fillId="0" borderId="0" xfId="0" applyFont="1" applyFill="1" applyAlignment="1">
      <alignment horizontal="center" vertical="center"/>
    </xf>
    <xf numFmtId="0" fontId="29" fillId="0" borderId="0" xfId="8" applyFont="1" applyFill="1" applyAlignment="1">
      <alignment horizontal="center" vertical="center" wrapText="1"/>
    </xf>
    <xf numFmtId="194" fontId="29" fillId="0" borderId="0" xfId="8" applyNumberFormat="1" applyFont="1" applyFill="1" applyAlignment="1">
      <alignment horizontal="center" vertical="center"/>
    </xf>
    <xf numFmtId="212" fontId="29" fillId="0" borderId="0" xfId="8" applyNumberFormat="1" applyFont="1" applyFill="1" applyAlignment="1">
      <alignment horizontal="center" vertical="center"/>
    </xf>
    <xf numFmtId="0" fontId="29" fillId="0" borderId="0" xfId="8" applyFont="1" applyFill="1" applyAlignment="1">
      <alignment horizontal="center" vertical="center"/>
    </xf>
    <xf numFmtId="194" fontId="29" fillId="0" borderId="0" xfId="8" applyNumberFormat="1" applyFont="1" applyFill="1" applyAlignment="1">
      <alignment horizontal="center" vertical="center" wrapText="1"/>
    </xf>
    <xf numFmtId="0" fontId="29" fillId="0" borderId="0" xfId="8" applyFont="1" applyFill="1" applyAlignment="1">
      <alignment horizontal="center" wrapText="1"/>
    </xf>
    <xf numFmtId="0" fontId="29" fillId="0" borderId="0" xfId="8" applyFont="1" applyFill="1" applyAlignment="1">
      <alignment horizontal="center"/>
    </xf>
    <xf numFmtId="0" fontId="29" fillId="0" borderId="0" xfId="8" applyFont="1" applyFill="1" applyAlignment="1">
      <alignment wrapText="1"/>
    </xf>
    <xf numFmtId="0" fontId="29" fillId="0" borderId="0" xfId="8" applyFont="1" applyFill="1" applyAlignment="1"/>
    <xf numFmtId="0" fontId="8" fillId="0" borderId="23" xfId="0" applyFont="1" applyBorder="1" applyAlignment="1">
      <alignment horizontal="center" vertical="center"/>
    </xf>
    <xf numFmtId="43" fontId="38" fillId="0" borderId="0" xfId="1" applyFont="1" applyAlignment="1">
      <alignment vertical="center"/>
    </xf>
    <xf numFmtId="0" fontId="17" fillId="0" borderId="1" xfId="16" applyFont="1" applyBorder="1" applyAlignment="1">
      <alignment horizontal="left" vertical="center" wrapText="1"/>
    </xf>
    <xf numFmtId="0" fontId="17" fillId="0" borderId="1" xfId="16" applyFont="1" applyBorder="1" applyAlignment="1">
      <alignment horizontal="center" vertical="center" wrapText="1"/>
    </xf>
    <xf numFmtId="196" fontId="17" fillId="0" borderId="1" xfId="0" applyNumberFormat="1" applyFont="1" applyBorder="1" applyAlignment="1">
      <alignment horizontal="center" vertical="center"/>
    </xf>
    <xf numFmtId="0" fontId="18" fillId="0" borderId="4" xfId="5" applyFont="1" applyBorder="1" applyAlignment="1">
      <alignment horizontal="center" vertical="center" wrapText="1"/>
    </xf>
    <xf numFmtId="0" fontId="17" fillId="0" borderId="4" xfId="16" applyFont="1" applyBorder="1" applyAlignment="1">
      <alignment horizontal="center" vertical="center" wrapText="1"/>
    </xf>
    <xf numFmtId="0" fontId="18" fillId="0" borderId="1" xfId="15" applyFont="1" applyBorder="1" applyAlignment="1">
      <alignment horizontal="center" vertical="center"/>
    </xf>
    <xf numFmtId="0" fontId="18" fillId="0" borderId="1" xfId="15" applyFont="1" applyBorder="1" applyAlignment="1">
      <alignment horizontal="center" vertical="center" wrapText="1"/>
    </xf>
    <xf numFmtId="2" fontId="18" fillId="0" borderId="1" xfId="15" applyNumberFormat="1" applyFont="1" applyBorder="1" applyAlignment="1">
      <alignment horizontal="center" vertical="center"/>
    </xf>
    <xf numFmtId="0" fontId="18" fillId="0" borderId="23" xfId="15" applyFont="1" applyBorder="1" applyAlignment="1">
      <alignment horizontal="center" vertical="center"/>
    </xf>
    <xf numFmtId="0" fontId="18" fillId="0" borderId="0" xfId="15" applyFont="1" applyAlignment="1">
      <alignment horizontal="left" vertical="center" wrapText="1"/>
    </xf>
    <xf numFmtId="0" fontId="6" fillId="0" borderId="20" xfId="17" applyFont="1" applyFill="1" applyBorder="1" applyAlignment="1">
      <alignment horizontal="center" vertical="center" wrapText="1"/>
    </xf>
    <xf numFmtId="213" fontId="17" fillId="0" borderId="1" xfId="0" applyNumberFormat="1" applyFont="1" applyBorder="1" applyAlignment="1">
      <alignment horizontal="center" vertical="center"/>
    </xf>
    <xf numFmtId="179" fontId="59" fillId="0" borderId="2" xfId="15" applyNumberFormat="1" applyFont="1" applyFill="1" applyBorder="1" applyAlignment="1">
      <alignment horizontal="center" vertical="center" wrapText="1"/>
    </xf>
    <xf numFmtId="179" fontId="59" fillId="0" borderId="1" xfId="15" applyNumberFormat="1" applyFont="1" applyFill="1" applyBorder="1" applyAlignment="1">
      <alignment horizontal="center" vertical="center" wrapText="1"/>
    </xf>
    <xf numFmtId="179" fontId="60" fillId="0" borderId="1" xfId="15" applyNumberFormat="1" applyFont="1" applyFill="1" applyBorder="1" applyAlignment="1">
      <alignment vertical="center" wrapText="1"/>
    </xf>
    <xf numFmtId="179" fontId="60" fillId="0" borderId="1" xfId="15" applyNumberFormat="1" applyFont="1" applyFill="1" applyBorder="1" applyAlignment="1">
      <alignment horizontal="center" vertical="center" wrapText="1"/>
    </xf>
    <xf numFmtId="49" fontId="60" fillId="0" borderId="1" xfId="12" applyNumberFormat="1" applyFont="1" applyFill="1" applyBorder="1" applyAlignment="1">
      <alignment horizontal="center" vertical="center" wrapText="1"/>
    </xf>
    <xf numFmtId="0" fontId="61" fillId="0" borderId="1" xfId="0" applyFont="1" applyFill="1" applyBorder="1" applyAlignment="1"/>
    <xf numFmtId="0" fontId="56" fillId="0" borderId="4" xfId="0" applyFont="1" applyFill="1" applyBorder="1" applyAlignment="1">
      <alignment horizontal="center"/>
    </xf>
    <xf numFmtId="0" fontId="56" fillId="0" borderId="3" xfId="0" applyFont="1" applyFill="1" applyBorder="1" applyAlignment="1">
      <alignment horizontal="center"/>
    </xf>
    <xf numFmtId="0" fontId="61" fillId="0" borderId="4" xfId="0" applyFont="1" applyFill="1" applyBorder="1" applyAlignment="1">
      <alignment horizontal="center"/>
    </xf>
    <xf numFmtId="0" fontId="61" fillId="0" borderId="3" xfId="0" applyFont="1" applyFill="1" applyBorder="1" applyAlignment="1">
      <alignment horizontal="center"/>
    </xf>
    <xf numFmtId="0" fontId="60" fillId="0" borderId="1" xfId="0" applyFont="1" applyFill="1" applyBorder="1" applyAlignment="1">
      <alignment vertical="center"/>
    </xf>
    <xf numFmtId="179" fontId="60" fillId="0" borderId="4" xfId="15" applyNumberFormat="1" applyFont="1" applyFill="1" applyBorder="1" applyAlignment="1">
      <alignment horizontal="left" vertical="center" wrapText="1"/>
    </xf>
    <xf numFmtId="0" fontId="60" fillId="0" borderId="1" xfId="21" applyNumberFormat="1" applyFont="1" applyFill="1" applyBorder="1" applyAlignment="1" applyProtection="1">
      <alignment horizontal="left" vertical="center" wrapText="1"/>
      <protection hidden="1"/>
    </xf>
    <xf numFmtId="179" fontId="24" fillId="0" borderId="0" xfId="15" applyNumberFormat="1" applyFont="1" applyFill="1" applyAlignment="1">
      <alignment horizontal="center" vertical="center"/>
    </xf>
    <xf numFmtId="179" fontId="35" fillId="0" borderId="0" xfId="15" applyNumberFormat="1" applyFont="1" applyFill="1" applyAlignment="1">
      <alignment horizontal="center" vertical="center"/>
    </xf>
    <xf numFmtId="196" fontId="6" fillId="0" borderId="1" xfId="4" applyNumberFormat="1" applyFont="1" applyFill="1" applyBorder="1" applyAlignment="1">
      <alignment horizontal="center" vertical="center"/>
    </xf>
    <xf numFmtId="196" fontId="17" fillId="0" borderId="1" xfId="0" applyNumberFormat="1" applyFont="1" applyFill="1" applyBorder="1" applyAlignment="1">
      <alignment horizontal="center" vertical="center"/>
    </xf>
    <xf numFmtId="0" fontId="17" fillId="0" borderId="1" xfId="0" applyFont="1" applyFill="1" applyBorder="1" applyAlignment="1">
      <alignment horizontal="center" vertical="center"/>
    </xf>
    <xf numFmtId="213" fontId="17" fillId="0" borderId="1" xfId="0" applyNumberFormat="1" applyFont="1" applyFill="1" applyBorder="1" applyAlignment="1">
      <alignment horizontal="center" vertical="center"/>
    </xf>
    <xf numFmtId="179" fontId="62" fillId="0" borderId="23" xfId="15" applyNumberFormat="1" applyFont="1" applyFill="1" applyBorder="1" applyAlignment="1">
      <alignment vertical="center"/>
    </xf>
    <xf numFmtId="0" fontId="60" fillId="0" borderId="1" xfId="21" applyNumberFormat="1" applyFont="1" applyFill="1" applyBorder="1" applyAlignment="1" applyProtection="1">
      <alignment horizontal="center" vertical="center" wrapText="1"/>
      <protection hidden="1"/>
    </xf>
    <xf numFmtId="0" fontId="17" fillId="0" borderId="1" xfId="0" applyFont="1" applyBorder="1" applyAlignment="1">
      <alignment horizontal="center" vertical="center" wrapText="1"/>
    </xf>
    <xf numFmtId="179" fontId="18" fillId="0" borderId="1" xfId="15" applyNumberFormat="1" applyFont="1" applyFill="1" applyBorder="1" applyAlignment="1">
      <alignment horizontal="center" vertical="center" wrapText="1"/>
    </xf>
    <xf numFmtId="0" fontId="17" fillId="3" borderId="1" xfId="23" applyFont="1" applyFill="1" applyBorder="1" applyAlignment="1">
      <alignment horizontal="center" vertical="center" wrapText="1"/>
    </xf>
    <xf numFmtId="192" fontId="6" fillId="3" borderId="1" xfId="24" applyNumberFormat="1" applyFont="1" applyFill="1" applyBorder="1" applyAlignment="1">
      <alignment horizontal="center" vertical="center" wrapText="1"/>
    </xf>
    <xf numFmtId="0" fontId="17" fillId="3" borderId="4" xfId="0" applyFont="1" applyFill="1" applyBorder="1" applyAlignment="1">
      <alignment horizontal="center" vertical="center"/>
    </xf>
    <xf numFmtId="0" fontId="18" fillId="0" borderId="1" xfId="15" applyFont="1" applyFill="1" applyBorder="1" applyAlignment="1">
      <alignment horizontal="center" vertical="center" wrapText="1"/>
    </xf>
    <xf numFmtId="0" fontId="17" fillId="3" borderId="3" xfId="0" applyFont="1" applyFill="1" applyBorder="1" applyAlignment="1">
      <alignment horizontal="center" vertical="center"/>
    </xf>
    <xf numFmtId="0" fontId="17" fillId="3" borderId="1" xfId="0" applyFont="1" applyFill="1" applyBorder="1" applyAlignment="1">
      <alignment vertical="center"/>
    </xf>
    <xf numFmtId="0" fontId="17" fillId="3" borderId="1" xfId="25" applyFont="1" applyFill="1" applyBorder="1" applyAlignment="1">
      <alignment vertical="center"/>
    </xf>
    <xf numFmtId="0" fontId="18" fillId="0" borderId="1" xfId="21" applyNumberFormat="1" applyFont="1" applyFill="1" applyBorder="1" applyAlignment="1" applyProtection="1">
      <alignment horizontal="center" vertical="center" wrapText="1"/>
      <protection hidden="1"/>
    </xf>
    <xf numFmtId="0" fontId="18" fillId="3" borderId="1" xfId="25" applyFont="1" applyFill="1" applyBorder="1" applyAlignment="1">
      <alignment vertical="center"/>
    </xf>
    <xf numFmtId="0" fontId="17" fillId="2" borderId="1" xfId="0" applyFont="1" applyFill="1" applyBorder="1" applyAlignment="1">
      <alignment horizontal="center" vertical="center"/>
    </xf>
    <xf numFmtId="0" fontId="17" fillId="0" borderId="16" xfId="0" applyFont="1" applyBorder="1" applyAlignment="1">
      <alignment horizontal="center" vertical="center"/>
    </xf>
    <xf numFmtId="0" fontId="17" fillId="0" borderId="15" xfId="0" applyFont="1" applyBorder="1" applyAlignment="1">
      <alignment horizontal="center" vertical="center"/>
    </xf>
    <xf numFmtId="0" fontId="17" fillId="0" borderId="2" xfId="0" applyFont="1" applyBorder="1" applyAlignment="1">
      <alignment horizontal="center" vertical="center"/>
    </xf>
    <xf numFmtId="179" fontId="6" fillId="0" borderId="1" xfId="15" applyNumberFormat="1" applyFont="1" applyFill="1" applyBorder="1" applyAlignment="1">
      <alignment horizontal="center" vertical="center" wrapText="1"/>
    </xf>
    <xf numFmtId="0" fontId="18" fillId="0" borderId="1" xfId="12" applyFont="1" applyBorder="1" applyAlignment="1">
      <alignment horizontal="center" vertical="center"/>
    </xf>
    <xf numFmtId="0" fontId="18" fillId="0" borderId="1" xfId="26" applyFont="1" applyBorder="1" applyAlignment="1">
      <alignment horizontal="center" vertical="center" wrapText="1"/>
    </xf>
    <xf numFmtId="0" fontId="18" fillId="0" borderId="1" xfId="27" applyFont="1" applyBorder="1" applyAlignment="1">
      <alignment horizontal="center" vertical="center"/>
    </xf>
    <xf numFmtId="0" fontId="18" fillId="0" borderId="0" xfId="15" applyFont="1" applyAlignment="1">
      <alignment horizontal="center" vertical="center"/>
    </xf>
    <xf numFmtId="0" fontId="18" fillId="0" borderId="1" xfId="28" applyFont="1" applyBorder="1" applyAlignment="1">
      <alignment horizontal="center" vertical="center" wrapText="1"/>
    </xf>
    <xf numFmtId="179" fontId="63" fillId="0" borderId="1" xfId="4" applyFont="1" applyFill="1" applyBorder="1" applyAlignment="1">
      <alignment horizontal="center" vertical="center" wrapText="1"/>
    </xf>
    <xf numFmtId="179" fontId="18" fillId="0" borderId="23" xfId="15" applyNumberFormat="1" applyFont="1" applyBorder="1" applyAlignment="1">
      <alignment horizontal="center" vertical="center" wrapText="1"/>
    </xf>
    <xf numFmtId="194" fontId="17" fillId="0" borderId="1" xfId="0" applyNumberFormat="1" applyFont="1" applyBorder="1" applyAlignment="1">
      <alignment horizontal="center" vertical="center"/>
    </xf>
    <xf numFmtId="200" fontId="6" fillId="0" borderId="1" xfId="29" applyNumberFormat="1" applyFont="1" applyFill="1" applyBorder="1" applyAlignment="1" applyProtection="1">
      <alignment horizontal="center" vertical="center" wrapText="1"/>
    </xf>
    <xf numFmtId="184" fontId="6" fillId="0" borderId="1" xfId="29" applyNumberFormat="1" applyFont="1" applyFill="1" applyBorder="1" applyAlignment="1" applyProtection="1">
      <alignment horizontal="center" vertical="center" wrapText="1"/>
    </xf>
    <xf numFmtId="198" fontId="6" fillId="0" borderId="1" xfId="29" applyNumberFormat="1" applyFont="1" applyFill="1" applyBorder="1" applyAlignment="1" applyProtection="1">
      <alignment horizontal="center" vertical="center" wrapText="1"/>
    </xf>
    <xf numFmtId="184" fontId="18" fillId="0" borderId="1" xfId="29" applyNumberFormat="1" applyFont="1" applyFill="1" applyBorder="1" applyAlignment="1" applyProtection="1">
      <alignment horizontal="center" vertical="center" wrapText="1"/>
    </xf>
    <xf numFmtId="0" fontId="18" fillId="0" borderId="1" xfId="39" applyFont="1" applyFill="1" applyBorder="1" applyAlignment="1">
      <alignment horizontal="center" vertical="center" wrapText="1"/>
    </xf>
    <xf numFmtId="198" fontId="18" fillId="0" borderId="1" xfId="29" applyNumberFormat="1" applyFont="1" applyFill="1" applyBorder="1" applyAlignment="1" applyProtection="1">
      <alignment horizontal="center" vertical="center" wrapText="1"/>
    </xf>
    <xf numFmtId="0" fontId="18" fillId="0" borderId="1" xfId="31" applyFont="1" applyFill="1" applyBorder="1" applyAlignment="1">
      <alignment horizontal="center" vertical="center" wrapText="1"/>
    </xf>
    <xf numFmtId="0" fontId="18" fillId="0" borderId="1" xfId="44" applyFont="1" applyFill="1" applyBorder="1" applyAlignment="1">
      <alignment horizontal="center" vertical="center"/>
    </xf>
    <xf numFmtId="182" fontId="18" fillId="0" borderId="1" xfId="32" applyFont="1" applyFill="1" applyBorder="1" applyAlignment="1">
      <alignment horizontal="center" vertical="center" wrapText="1"/>
    </xf>
    <xf numFmtId="0" fontId="18" fillId="0" borderId="1" xfId="32" applyNumberFormat="1" applyFont="1" applyFill="1" applyBorder="1" applyAlignment="1">
      <alignment horizontal="center" vertical="center" wrapText="1"/>
    </xf>
    <xf numFmtId="0" fontId="18" fillId="0" borderId="1" xfId="47" applyFont="1" applyFill="1" applyBorder="1" applyAlignment="1">
      <alignment horizontal="center" vertical="center" wrapText="1"/>
    </xf>
    <xf numFmtId="0" fontId="18" fillId="0" borderId="1" xfId="50" applyFont="1" applyFill="1" applyBorder="1" applyAlignment="1">
      <alignment horizontal="center" vertical="center"/>
    </xf>
    <xf numFmtId="0" fontId="18" fillId="0" borderId="1" xfId="33" applyNumberFormat="1" applyFont="1" applyFill="1" applyBorder="1" applyAlignment="1">
      <alignment horizontal="center" vertical="center" wrapText="1"/>
    </xf>
    <xf numFmtId="184" fontId="18" fillId="0" borderId="1" xfId="34" applyNumberFormat="1" applyFont="1" applyFill="1" applyBorder="1" applyAlignment="1" applyProtection="1">
      <alignment horizontal="center" vertical="center" wrapText="1"/>
    </xf>
    <xf numFmtId="184" fontId="18" fillId="0" borderId="1" xfId="37" applyNumberFormat="1" applyFont="1" applyFill="1" applyBorder="1" applyAlignment="1" applyProtection="1">
      <alignment horizontal="center" vertical="center"/>
    </xf>
    <xf numFmtId="198" fontId="18" fillId="0" borderId="1" xfId="34" applyNumberFormat="1" applyFont="1" applyFill="1" applyBorder="1" applyAlignment="1" applyProtection="1">
      <alignment horizontal="center" vertical="center"/>
    </xf>
    <xf numFmtId="184" fontId="18" fillId="0" borderId="1" xfId="34" applyNumberFormat="1" applyFont="1" applyFill="1" applyBorder="1" applyAlignment="1" applyProtection="1">
      <alignment horizontal="left" vertical="center" wrapText="1"/>
    </xf>
    <xf numFmtId="184" fontId="18" fillId="0" borderId="1" xfId="34" applyNumberFormat="1" applyFont="1" applyFill="1" applyBorder="1" applyAlignment="1" applyProtection="1">
      <alignment horizontal="center" vertical="center"/>
    </xf>
    <xf numFmtId="184" fontId="18" fillId="0" borderId="1" xfId="36" applyNumberFormat="1" applyFont="1" applyFill="1" applyBorder="1" applyAlignment="1" applyProtection="1">
      <alignment horizontal="center" vertical="center" wrapText="1"/>
    </xf>
    <xf numFmtId="184" fontId="18" fillId="0" borderId="1" xfId="37" applyNumberFormat="1" applyFont="1" applyFill="1" applyBorder="1" applyAlignment="1" applyProtection="1">
      <alignment horizontal="center" vertical="center" wrapText="1"/>
    </xf>
    <xf numFmtId="180" fontId="18" fillId="0" borderId="1" xfId="30" applyNumberFormat="1" applyFont="1" applyFill="1" applyBorder="1" applyAlignment="1" applyProtection="1">
      <alignment horizontal="center" vertical="center" wrapText="1"/>
      <protection hidden="1"/>
    </xf>
    <xf numFmtId="198" fontId="18" fillId="0" borderId="1" xfId="37" applyNumberFormat="1" applyFont="1" applyFill="1" applyBorder="1" applyAlignment="1" applyProtection="1">
      <alignment horizontal="center" vertical="center"/>
    </xf>
    <xf numFmtId="43" fontId="18" fillId="0" borderId="1" xfId="30" applyNumberFormat="1" applyFont="1" applyFill="1" applyBorder="1" applyAlignment="1" applyProtection="1">
      <alignment horizontal="center" vertical="center" wrapText="1"/>
      <protection locked="0"/>
    </xf>
    <xf numFmtId="185" fontId="18" fillId="0" borderId="1" xfId="38" applyNumberFormat="1" applyFont="1" applyFill="1" applyBorder="1" applyAlignment="1" applyProtection="1">
      <alignment horizontal="center" vertical="center" wrapText="1"/>
    </xf>
    <xf numFmtId="200" fontId="18" fillId="0" borderId="1" xfId="29" applyNumberFormat="1" applyFont="1" applyFill="1" applyBorder="1" applyAlignment="1" applyProtection="1">
      <alignment horizontal="center" vertical="center" wrapText="1"/>
    </xf>
    <xf numFmtId="211" fontId="18" fillId="0" borderId="1" xfId="45" applyNumberFormat="1" applyFont="1" applyFill="1" applyBorder="1" applyAlignment="1" applyProtection="1">
      <alignment horizontal="center" vertical="center"/>
    </xf>
    <xf numFmtId="211" fontId="18" fillId="0" borderId="1" xfId="45" applyNumberFormat="1" applyFont="1" applyFill="1" applyBorder="1" applyAlignment="1" applyProtection="1">
      <alignment horizontal="center" vertical="center"/>
      <protection hidden="1"/>
    </xf>
    <xf numFmtId="184" fontId="18" fillId="0" borderId="1" xfId="46" applyNumberFormat="1" applyFont="1" applyFill="1" applyBorder="1" applyAlignment="1" applyProtection="1">
      <alignment horizontal="center" vertical="center"/>
      <protection hidden="1"/>
    </xf>
    <xf numFmtId="49" fontId="18" fillId="0" borderId="1" xfId="37" applyNumberFormat="1" applyFont="1" applyFill="1" applyBorder="1" applyAlignment="1" applyProtection="1">
      <alignment horizontal="center" vertical="center" wrapText="1"/>
    </xf>
    <xf numFmtId="198" fontId="18" fillId="0" borderId="1" xfId="37" applyNumberFormat="1" applyFont="1" applyFill="1" applyBorder="1" applyAlignment="1" applyProtection="1">
      <alignment horizontal="center" vertical="center" wrapText="1"/>
    </xf>
    <xf numFmtId="204" fontId="18" fillId="0" borderId="1" xfId="29" applyNumberFormat="1" applyFont="1" applyFill="1" applyBorder="1" applyAlignment="1" applyProtection="1">
      <alignment horizontal="center" vertical="center" wrapText="1"/>
    </xf>
    <xf numFmtId="198" fontId="18" fillId="0" borderId="1" xfId="29" applyNumberFormat="1" applyFont="1" applyFill="1" applyBorder="1" applyAlignment="1" applyProtection="1">
      <alignment horizontal="center" vertical="center"/>
    </xf>
    <xf numFmtId="184" fontId="18" fillId="0" borderId="1" xfId="29" applyNumberFormat="1" applyFont="1" applyFill="1" applyBorder="1" applyAlignment="1" applyProtection="1">
      <alignment horizontal="center" vertical="center"/>
    </xf>
    <xf numFmtId="200" fontId="18" fillId="0" borderId="1" xfId="34" applyNumberFormat="1" applyFont="1" applyFill="1" applyBorder="1" applyAlignment="1" applyProtection="1">
      <alignment horizontal="center" vertical="center" wrapText="1"/>
    </xf>
    <xf numFmtId="184" fontId="18" fillId="0" borderId="4" xfId="34" applyNumberFormat="1" applyFont="1" applyFill="1" applyBorder="1" applyAlignment="1" applyProtection="1">
      <alignment horizontal="center" vertical="center"/>
    </xf>
    <xf numFmtId="184" fontId="18" fillId="0" borderId="5" xfId="34" applyNumberFormat="1" applyFont="1" applyFill="1" applyBorder="1" applyAlignment="1" applyProtection="1">
      <alignment horizontal="center" vertical="center"/>
    </xf>
    <xf numFmtId="200" fontId="18" fillId="0" borderId="1" xfId="34" applyNumberFormat="1" applyFont="1" applyFill="1" applyBorder="1" applyAlignment="1" applyProtection="1">
      <alignment horizontal="center" vertical="center"/>
    </xf>
    <xf numFmtId="184" fontId="18" fillId="0" borderId="3" xfId="34" applyNumberFormat="1" applyFont="1" applyFill="1" applyBorder="1" applyAlignment="1" applyProtection="1">
      <alignment horizontal="center" vertical="center"/>
    </xf>
    <xf numFmtId="0" fontId="64" fillId="0" borderId="1" xfId="35" applyNumberFormat="1" applyFont="1" applyFill="1" applyBorder="1" applyAlignment="1">
      <alignment horizontal="center" vertical="center" wrapText="1"/>
    </xf>
    <xf numFmtId="184" fontId="18" fillId="0" borderId="1" xfId="37" applyNumberFormat="1" applyFont="1" applyFill="1" applyBorder="1" applyAlignment="1" applyProtection="1">
      <alignment vertical="center"/>
    </xf>
    <xf numFmtId="0" fontId="64" fillId="0" borderId="1" xfId="35" applyFont="1" applyFill="1" applyBorder="1" applyAlignment="1">
      <alignment horizontal="center" vertical="center" wrapText="1"/>
    </xf>
    <xf numFmtId="0" fontId="18" fillId="0" borderId="1" xfId="40" applyFont="1" applyFill="1" applyBorder="1" applyAlignment="1">
      <alignment horizontal="center" vertical="center" wrapText="1"/>
    </xf>
    <xf numFmtId="184" fontId="18" fillId="0" borderId="1" xfId="48" applyNumberFormat="1" applyFont="1" applyFill="1" applyBorder="1" applyAlignment="1" applyProtection="1">
      <alignment horizontal="center" vertical="center"/>
    </xf>
    <xf numFmtId="184" fontId="18" fillId="0" borderId="1" xfId="41" applyFont="1" applyFill="1" applyBorder="1" applyAlignment="1" applyProtection="1">
      <alignment horizontal="center" vertical="center" wrapText="1"/>
    </xf>
    <xf numFmtId="184" fontId="18" fillId="0" borderId="1" xfId="42" applyFont="1" applyFill="1" applyBorder="1" applyAlignment="1" applyProtection="1">
      <alignment horizontal="center" vertical="center" wrapText="1"/>
    </xf>
    <xf numFmtId="184" fontId="18" fillId="0" borderId="1" xfId="49" applyNumberFormat="1" applyFont="1" applyFill="1" applyBorder="1" applyAlignment="1" applyProtection="1">
      <alignment horizontal="center" vertical="center"/>
    </xf>
    <xf numFmtId="4" fontId="18" fillId="0" borderId="1" xfId="35" applyNumberFormat="1" applyFont="1" applyFill="1" applyBorder="1" applyAlignment="1" applyProtection="1">
      <alignment horizontal="center" vertical="center" wrapText="1"/>
    </xf>
    <xf numFmtId="184" fontId="64" fillId="0" borderId="23" xfId="30" applyNumberFormat="1" applyFont="1" applyFill="1" applyBorder="1" applyAlignment="1" applyProtection="1">
      <alignment vertical="center" wrapText="1"/>
    </xf>
    <xf numFmtId="196" fontId="64" fillId="0" borderId="23" xfId="30" applyNumberFormat="1" applyFont="1" applyFill="1" applyBorder="1" applyAlignment="1" applyProtection="1">
      <alignment vertical="center" wrapText="1"/>
    </xf>
    <xf numFmtId="184" fontId="64" fillId="0" borderId="23" xfId="30" applyNumberFormat="1" applyFont="1" applyFill="1" applyBorder="1" applyAlignment="1" applyProtection="1">
      <alignment horizontal="center" vertical="center"/>
    </xf>
    <xf numFmtId="198" fontId="64" fillId="0" borderId="23" xfId="30" applyNumberFormat="1" applyFont="1" applyFill="1" applyBorder="1" applyAlignment="1" applyProtection="1">
      <alignment horizontal="center" vertical="center" wrapText="1"/>
    </xf>
    <xf numFmtId="196" fontId="58" fillId="0" borderId="1" xfId="0" applyNumberFormat="1" applyFont="1" applyFill="1" applyBorder="1" applyAlignment="1">
      <alignment horizontal="center" vertical="center"/>
    </xf>
    <xf numFmtId="213" fontId="63" fillId="0" borderId="1" xfId="0" applyNumberFormat="1" applyFont="1" applyFill="1" applyBorder="1" applyAlignment="1">
      <alignment horizontal="center" vertical="center"/>
    </xf>
    <xf numFmtId="0" fontId="41" fillId="0" borderId="0" xfId="0" applyFont="1">
      <alignment vertical="center"/>
    </xf>
    <xf numFmtId="213" fontId="17" fillId="0" borderId="1" xfId="0" applyNumberFormat="1" applyFont="1" applyFill="1" applyBorder="1">
      <alignment vertical="center"/>
    </xf>
    <xf numFmtId="183" fontId="65" fillId="0" borderId="1" xfId="52" applyNumberFormat="1" applyFont="1" applyFill="1" applyBorder="1" applyAlignment="1">
      <alignment horizontal="center" vertical="center" wrapText="1"/>
    </xf>
    <xf numFmtId="183" fontId="6" fillId="0" borderId="1" xfId="52" applyNumberFormat="1" applyFont="1" applyFill="1" applyBorder="1" applyAlignment="1">
      <alignment horizontal="center" vertical="center"/>
    </xf>
    <xf numFmtId="49" fontId="18" fillId="0" borderId="1" xfId="56" applyNumberFormat="1" applyFont="1" applyFill="1" applyBorder="1" applyAlignment="1">
      <alignment horizontal="center" vertical="center" wrapText="1"/>
    </xf>
    <xf numFmtId="183" fontId="18" fillId="0" borderId="1" xfId="53" applyNumberFormat="1" applyFont="1" applyFill="1" applyBorder="1" applyAlignment="1">
      <alignment horizontal="center" vertical="center" wrapText="1"/>
    </xf>
    <xf numFmtId="183" fontId="18" fillId="0" borderId="4" xfId="54" applyNumberFormat="1" applyFont="1" applyFill="1" applyBorder="1" applyAlignment="1">
      <alignment horizontal="center" vertical="center" wrapText="1"/>
    </xf>
    <xf numFmtId="183" fontId="18" fillId="0" borderId="1" xfId="57" applyNumberFormat="1" applyFont="1" applyFill="1" applyBorder="1" applyAlignment="1" applyProtection="1">
      <alignment horizontal="center" vertical="center"/>
      <protection locked="0"/>
    </xf>
    <xf numFmtId="183" fontId="18" fillId="0" borderId="1" xfId="51" applyNumberFormat="1" applyFont="1" applyFill="1" applyBorder="1" applyAlignment="1">
      <alignment horizontal="center" vertical="center" wrapText="1"/>
    </xf>
    <xf numFmtId="183" fontId="18" fillId="0" borderId="5" xfId="54" applyNumberFormat="1" applyFont="1" applyFill="1" applyBorder="1" applyAlignment="1">
      <alignment horizontal="center" vertical="center" wrapText="1"/>
    </xf>
    <xf numFmtId="183" fontId="18" fillId="0" borderId="1" xfId="57" applyNumberFormat="1" applyFont="1" applyFill="1" applyBorder="1" applyAlignment="1" applyProtection="1">
      <alignment horizontal="center" vertical="center"/>
    </xf>
    <xf numFmtId="183" fontId="18" fillId="0" borderId="1" xfId="58" applyNumberFormat="1" applyFont="1" applyFill="1" applyBorder="1" applyAlignment="1">
      <alignment horizontal="center" vertical="center" wrapText="1"/>
    </xf>
    <xf numFmtId="183" fontId="18" fillId="0" borderId="1" xfId="55" applyNumberFormat="1" applyFont="1" applyFill="1" applyBorder="1" applyAlignment="1">
      <alignment horizontal="center" vertical="center" wrapText="1"/>
    </xf>
    <xf numFmtId="183" fontId="18" fillId="0" borderId="1" xfId="14" applyNumberFormat="1" applyFont="1" applyFill="1" applyBorder="1" applyAlignment="1">
      <alignment horizontal="center" vertical="center" wrapText="1"/>
    </xf>
    <xf numFmtId="183" fontId="18" fillId="0" borderId="3" xfId="54" applyNumberFormat="1" applyFont="1" applyFill="1" applyBorder="1" applyAlignment="1">
      <alignment horizontal="center" vertical="center" wrapText="1"/>
    </xf>
    <xf numFmtId="183" fontId="18" fillId="0" borderId="1" xfId="54" applyNumberFormat="1" applyFont="1" applyFill="1" applyBorder="1" applyAlignment="1">
      <alignment horizontal="center" vertical="center" wrapText="1"/>
    </xf>
    <xf numFmtId="183" fontId="37" fillId="0" borderId="5" xfId="54" applyNumberFormat="1" applyFont="1" applyFill="1" applyBorder="1" applyAlignment="1">
      <alignment horizontal="center" vertical="center" wrapText="1"/>
    </xf>
    <xf numFmtId="183" fontId="37" fillId="0" borderId="1" xfId="57" applyNumberFormat="1" applyFont="1" applyFill="1" applyBorder="1" applyAlignment="1" applyProtection="1">
      <alignment horizontal="center" vertical="center"/>
      <protection locked="0"/>
    </xf>
    <xf numFmtId="183" fontId="18" fillId="0" borderId="1" xfId="58" applyNumberFormat="1" applyFont="1" applyFill="1" applyBorder="1" applyAlignment="1" applyProtection="1">
      <alignment horizontal="center" vertical="center" wrapText="1"/>
    </xf>
    <xf numFmtId="183" fontId="6" fillId="0" borderId="1" xfId="52" applyNumberFormat="1" applyFont="1" applyFill="1" applyBorder="1" applyAlignment="1">
      <alignment horizontal="center"/>
    </xf>
    <xf numFmtId="49" fontId="17" fillId="0" borderId="1" xfId="56" applyNumberFormat="1" applyFont="1" applyFill="1" applyBorder="1" applyAlignment="1">
      <alignment horizontal="center" vertical="center" wrapText="1"/>
    </xf>
    <xf numFmtId="183" fontId="17" fillId="0" borderId="1" xfId="53" applyNumberFormat="1" applyFont="1" applyFill="1" applyBorder="1" applyAlignment="1">
      <alignment horizontal="center" vertical="center" wrapText="1"/>
    </xf>
    <xf numFmtId="183" fontId="17" fillId="0" borderId="1" xfId="54" applyNumberFormat="1" applyFont="1" applyFill="1" applyBorder="1" applyAlignment="1">
      <alignment horizontal="center" vertical="center" wrapText="1"/>
    </xf>
    <xf numFmtId="187" fontId="18" fillId="0" borderId="1" xfId="60" applyFont="1" applyFill="1" applyBorder="1" applyAlignment="1">
      <alignment horizontal="center" vertical="center" wrapText="1"/>
    </xf>
    <xf numFmtId="208" fontId="18" fillId="0" borderId="1" xfId="60" applyNumberFormat="1" applyFont="1" applyFill="1" applyBorder="1" applyAlignment="1">
      <alignment horizontal="center" vertical="center" wrapText="1"/>
    </xf>
    <xf numFmtId="0" fontId="18" fillId="0" borderId="21" xfId="27" applyFont="1" applyFill="1" applyBorder="1" applyAlignment="1">
      <alignment horizontal="center" vertical="center" wrapText="1"/>
    </xf>
    <xf numFmtId="209" fontId="64" fillId="0" borderId="1" xfId="67" applyNumberFormat="1" applyFont="1" applyFill="1" applyBorder="1" applyAlignment="1"/>
    <xf numFmtId="210" fontId="18" fillId="0" borderId="1" xfId="56" applyNumberFormat="1" applyFont="1" applyFill="1" applyBorder="1" applyAlignment="1">
      <alignment horizontal="center" vertical="center" wrapText="1"/>
    </xf>
    <xf numFmtId="0" fontId="18" fillId="0" borderId="1" xfId="0" applyFont="1" applyFill="1" applyBorder="1" applyAlignment="1">
      <alignment vertical="center"/>
    </xf>
    <xf numFmtId="0" fontId="18" fillId="0" borderId="1" xfId="62" applyNumberFormat="1" applyFont="1" applyFill="1" applyBorder="1" applyAlignment="1">
      <alignment horizontal="center" vertical="center" wrapText="1"/>
    </xf>
    <xf numFmtId="0" fontId="18" fillId="0" borderId="1" xfId="65" applyNumberFormat="1" applyFont="1" applyFill="1" applyBorder="1" applyAlignment="1">
      <alignment horizontal="center" vertical="center" wrapText="1"/>
    </xf>
    <xf numFmtId="0" fontId="18" fillId="0" borderId="1" xfId="63" applyFont="1" applyFill="1" applyBorder="1" applyAlignment="1">
      <alignment horizontal="center" vertical="center" wrapText="1"/>
    </xf>
    <xf numFmtId="179" fontId="18" fillId="0" borderId="1" xfId="64" applyNumberFormat="1" applyFont="1" applyFill="1" applyBorder="1" applyAlignment="1">
      <alignment horizontal="center" vertical="center" wrapText="1"/>
    </xf>
    <xf numFmtId="0" fontId="18" fillId="0" borderId="1" xfId="66" applyFont="1" applyFill="1" applyBorder="1" applyAlignment="1">
      <alignment horizontal="center" vertical="center" wrapText="1"/>
    </xf>
    <xf numFmtId="3" fontId="18" fillId="0" borderId="1" xfId="60" applyNumberFormat="1" applyFont="1" applyFill="1" applyBorder="1" applyAlignment="1">
      <alignment horizontal="center" vertical="center" wrapText="1"/>
    </xf>
    <xf numFmtId="208" fontId="18" fillId="0" borderId="1" xfId="65" applyNumberFormat="1" applyFont="1" applyFill="1" applyBorder="1" applyAlignment="1">
      <alignment horizontal="center" vertical="center" wrapText="1"/>
    </xf>
    <xf numFmtId="209" fontId="64" fillId="0" borderId="1" xfId="67" applyNumberFormat="1" applyFont="1" applyFill="1" applyBorder="1" applyAlignment="1">
      <alignment horizontal="center" vertical="center"/>
    </xf>
    <xf numFmtId="0" fontId="17" fillId="3" borderId="1" xfId="0" applyFont="1" applyFill="1" applyBorder="1" applyAlignment="1">
      <alignment horizontal="center" vertical="center" wrapText="1"/>
    </xf>
    <xf numFmtId="208" fontId="18" fillId="0" borderId="2" xfId="65" applyNumberFormat="1" applyFont="1" applyFill="1" applyBorder="1" applyAlignment="1">
      <alignment horizontal="center" vertical="center" wrapText="1"/>
    </xf>
    <xf numFmtId="3" fontId="18" fillId="0" borderId="4" xfId="60" applyNumberFormat="1" applyFont="1" applyFill="1" applyBorder="1" applyAlignment="1">
      <alignment horizontal="center" vertical="center" wrapText="1"/>
    </xf>
    <xf numFmtId="0" fontId="18" fillId="0" borderId="2" xfId="61" applyNumberFormat="1" applyFont="1" applyFill="1" applyBorder="1" applyAlignment="1">
      <alignment horizontal="center" vertical="center" wrapText="1"/>
    </xf>
    <xf numFmtId="0" fontId="18" fillId="0" borderId="1" xfId="61" applyNumberFormat="1" applyFont="1" applyFill="1" applyBorder="1" applyAlignment="1">
      <alignment horizontal="center" vertical="center" wrapText="1"/>
    </xf>
    <xf numFmtId="0" fontId="18" fillId="0" borderId="0" xfId="61" applyNumberFormat="1" applyFont="1" applyFill="1" applyAlignment="1">
      <alignment horizontal="center" vertical="center" wrapText="1"/>
    </xf>
    <xf numFmtId="3" fontId="18" fillId="0" borderId="3" xfId="60" applyNumberFormat="1" applyFont="1" applyFill="1" applyBorder="1" applyAlignment="1">
      <alignment horizontal="center" vertical="center"/>
    </xf>
    <xf numFmtId="0" fontId="18" fillId="0" borderId="1" xfId="20" applyFont="1" applyFill="1" applyBorder="1" applyAlignment="1">
      <alignment horizontal="center" vertical="center" wrapText="1"/>
    </xf>
    <xf numFmtId="0" fontId="64" fillId="0" borderId="1" xfId="0" applyNumberFormat="1" applyFont="1" applyFill="1" applyBorder="1" applyAlignment="1"/>
    <xf numFmtId="3" fontId="18" fillId="0" borderId="3" xfId="60" applyNumberFormat="1" applyFont="1" applyFill="1" applyBorder="1" applyAlignment="1">
      <alignment horizontal="center" vertical="center" wrapText="1"/>
    </xf>
    <xf numFmtId="205" fontId="18" fillId="0" borderId="1" xfId="68" applyNumberFormat="1" applyFont="1" applyFill="1" applyBorder="1" applyAlignment="1" applyProtection="1">
      <alignment horizontal="left" vertical="center" wrapText="1"/>
    </xf>
    <xf numFmtId="205" fontId="17" fillId="0" borderId="1" xfId="68" applyNumberFormat="1" applyFont="1" applyFill="1" applyBorder="1" applyAlignment="1" applyProtection="1">
      <alignment horizontal="left" vertical="center" wrapText="1"/>
    </xf>
    <xf numFmtId="187" fontId="6" fillId="0" borderId="15" xfId="61" applyFont="1" applyFill="1" applyBorder="1" applyAlignment="1">
      <alignment horizontal="center" vertical="center" wrapText="1"/>
    </xf>
    <xf numFmtId="187" fontId="18" fillId="0" borderId="1" xfId="61" applyFont="1" applyFill="1" applyBorder="1" applyAlignment="1">
      <alignment horizontal="center" vertical="center"/>
    </xf>
    <xf numFmtId="0" fontId="18" fillId="0" borderId="1" xfId="15" applyFont="1" applyFill="1" applyBorder="1" applyAlignment="1">
      <alignment horizontal="left" vertical="center" wrapText="1"/>
    </xf>
    <xf numFmtId="209" fontId="64" fillId="0" borderId="4" xfId="67" applyNumberFormat="1" applyFont="1" applyFill="1" applyBorder="1" applyAlignment="1">
      <alignment horizontal="center"/>
    </xf>
    <xf numFmtId="209" fontId="64" fillId="0" borderId="3" xfId="67" applyNumberFormat="1" applyFont="1" applyFill="1" applyBorder="1" applyAlignment="1">
      <alignment horizontal="center"/>
    </xf>
    <xf numFmtId="0" fontId="6" fillId="0" borderId="1" xfId="15" applyFont="1" applyFill="1" applyBorder="1" applyAlignment="1">
      <alignment horizontal="center" vertical="center" wrapText="1"/>
    </xf>
    <xf numFmtId="2" fontId="6" fillId="0" borderId="1" xfId="15" applyNumberFormat="1" applyFont="1" applyFill="1" applyBorder="1" applyAlignment="1">
      <alignment horizontal="center" vertical="center" wrapText="1"/>
    </xf>
    <xf numFmtId="0" fontId="6" fillId="0" borderId="16" xfId="15" applyFont="1" applyFill="1" applyBorder="1" applyAlignment="1">
      <alignment horizontal="center" vertical="center" wrapText="1"/>
    </xf>
    <xf numFmtId="0" fontId="2" fillId="0" borderId="23" xfId="15" applyFont="1" applyFill="1" applyBorder="1" applyAlignment="1">
      <alignment horizontal="center" vertical="center" wrapText="1"/>
    </xf>
    <xf numFmtId="0" fontId="2" fillId="0" borderId="23" xfId="15" applyFont="1" applyFill="1" applyBorder="1" applyAlignment="1">
      <alignment horizontal="center" vertical="center"/>
    </xf>
    <xf numFmtId="200" fontId="6" fillId="0" borderId="1" xfId="59" applyNumberFormat="1" applyFont="1" applyFill="1" applyBorder="1" applyAlignment="1">
      <alignment horizontal="center" vertical="center" wrapText="1"/>
    </xf>
    <xf numFmtId="200" fontId="6" fillId="0" borderId="1" xfId="59" applyNumberFormat="1" applyFont="1" applyFill="1" applyBorder="1" applyAlignment="1">
      <alignment horizontal="center" vertical="center"/>
    </xf>
    <xf numFmtId="176" fontId="6" fillId="0" borderId="1" xfId="59" applyNumberFormat="1" applyFont="1" applyFill="1" applyBorder="1" applyAlignment="1">
      <alignment horizontal="center" vertical="center"/>
    </xf>
    <xf numFmtId="0" fontId="18" fillId="0" borderId="1" xfId="27" applyFont="1" applyFill="1" applyBorder="1" applyAlignment="1">
      <alignment horizontal="center" vertical="center"/>
    </xf>
    <xf numFmtId="207" fontId="18" fillId="0" borderId="1" xfId="15" applyNumberFormat="1" applyFont="1" applyFill="1" applyBorder="1" applyAlignment="1">
      <alignment horizontal="center" vertical="center" wrapText="1"/>
    </xf>
    <xf numFmtId="0" fontId="66" fillId="0" borderId="1" xfId="69" applyFont="1" applyFill="1" applyBorder="1" applyAlignment="1">
      <alignment horizontal="center" vertical="center" wrapText="1"/>
    </xf>
    <xf numFmtId="199" fontId="18" fillId="0" borderId="1" xfId="75" applyNumberFormat="1" applyFont="1" applyFill="1" applyBorder="1" applyAlignment="1" applyProtection="1">
      <alignment horizontal="center" vertical="center"/>
    </xf>
    <xf numFmtId="208" fontId="18" fillId="0" borderId="1" xfId="52" applyNumberFormat="1" applyFont="1" applyFill="1" applyBorder="1" applyAlignment="1">
      <alignment horizontal="center" vertical="center" wrapText="1"/>
    </xf>
    <xf numFmtId="0" fontId="18" fillId="0" borderId="1" xfId="69" applyFont="1" applyFill="1" applyBorder="1" applyAlignment="1">
      <alignment horizontal="center" vertical="center"/>
    </xf>
    <xf numFmtId="0" fontId="64" fillId="0" borderId="1" xfId="73" applyNumberFormat="1" applyFont="1" applyFill="1" applyBorder="1" applyAlignment="1" applyProtection="1">
      <alignment horizontal="center" vertical="center" wrapText="1"/>
    </xf>
    <xf numFmtId="188" fontId="17" fillId="0" borderId="1" xfId="74" applyFont="1" applyFill="1" applyBorder="1" applyAlignment="1" applyProtection="1">
      <alignment vertical="center"/>
      <protection locked="0"/>
    </xf>
    <xf numFmtId="188" fontId="17" fillId="0" borderId="1" xfId="74" applyFont="1" applyFill="1" applyBorder="1" applyAlignment="1" applyProtection="1">
      <alignment horizontal="center" vertical="center"/>
      <protection locked="0"/>
    </xf>
    <xf numFmtId="49" fontId="18" fillId="0" borderId="1" xfId="27" applyNumberFormat="1" applyFont="1" applyFill="1" applyBorder="1" applyAlignment="1">
      <alignment horizontal="center" vertical="center"/>
    </xf>
    <xf numFmtId="0" fontId="18" fillId="0" borderId="0" xfId="27" applyFont="1" applyFill="1" applyAlignment="1" applyProtection="1">
      <alignment horizontal="center" vertical="center"/>
      <protection locked="0"/>
    </xf>
    <xf numFmtId="2" fontId="6" fillId="0" borderId="1" xfId="72" applyNumberFormat="1" applyFont="1" applyFill="1" applyBorder="1" applyAlignment="1">
      <alignment horizontal="center" vertical="center"/>
    </xf>
    <xf numFmtId="49" fontId="18" fillId="0" borderId="1" xfId="27" applyNumberFormat="1" applyFont="1" applyFill="1" applyBorder="1" applyAlignment="1"/>
    <xf numFmtId="0" fontId="17" fillId="0" borderId="1" xfId="0" applyFont="1" applyFill="1" applyBorder="1" applyAlignment="1">
      <alignment horizontal="center" vertical="center" wrapText="1"/>
    </xf>
    <xf numFmtId="194" fontId="18" fillId="0" borderId="1" xfId="27" applyNumberFormat="1" applyFont="1" applyFill="1" applyBorder="1" applyAlignment="1"/>
    <xf numFmtId="0" fontId="18" fillId="0" borderId="1" xfId="77" applyFont="1" applyFill="1" applyBorder="1" applyAlignment="1">
      <alignment horizontal="center" vertical="center" wrapText="1"/>
    </xf>
    <xf numFmtId="0" fontId="18" fillId="0" borderId="1" xfId="76" applyNumberFormat="1" applyFont="1" applyFill="1" applyBorder="1" applyAlignment="1">
      <alignment horizontal="center" vertical="center" wrapText="1"/>
    </xf>
    <xf numFmtId="0" fontId="64" fillId="0" borderId="1" xfId="15" applyFont="1" applyFill="1" applyBorder="1" applyAlignment="1">
      <alignment horizontal="center" vertical="center" wrapText="1"/>
    </xf>
    <xf numFmtId="0" fontId="18" fillId="0" borderId="1" xfId="78" applyFont="1" applyFill="1" applyBorder="1" applyAlignment="1">
      <alignment horizontal="center" vertical="center" wrapText="1"/>
    </xf>
    <xf numFmtId="0" fontId="18" fillId="0" borderId="1" xfId="78" applyFont="1" applyFill="1" applyBorder="1" applyAlignment="1">
      <alignment vertical="center"/>
    </xf>
    <xf numFmtId="0" fontId="18" fillId="0" borderId="1" xfId="78" applyFont="1" applyFill="1" applyBorder="1" applyAlignment="1">
      <alignment vertical="center" wrapText="1"/>
    </xf>
    <xf numFmtId="0" fontId="18" fillId="0" borderId="0" xfId="15" applyFont="1" applyFill="1" applyAlignment="1" applyProtection="1">
      <alignment horizontal="center" vertical="center" wrapText="1"/>
      <protection locked="0"/>
    </xf>
    <xf numFmtId="0" fontId="18" fillId="0" borderId="1" xfId="7" applyFont="1" applyFill="1" applyBorder="1" applyAlignment="1">
      <alignment horizontal="center" vertical="center" wrapText="1"/>
    </xf>
    <xf numFmtId="0" fontId="18" fillId="0" borderId="23" xfId="15" applyFont="1" applyFill="1" applyBorder="1" applyAlignment="1">
      <alignment vertical="center"/>
    </xf>
    <xf numFmtId="196" fontId="17" fillId="0" borderId="23" xfId="0" applyNumberFormat="1" applyFont="1" applyFill="1" applyBorder="1" applyAlignment="1">
      <alignment horizontal="center" vertical="center"/>
    </xf>
    <xf numFmtId="0" fontId="17" fillId="0" borderId="23" xfId="0" applyFont="1" applyFill="1" applyBorder="1">
      <alignment vertical="center"/>
    </xf>
    <xf numFmtId="187" fontId="18" fillId="0" borderId="0" xfId="79" applyFont="1" applyFill="1" applyAlignment="1">
      <alignment horizontal="center" vertical="center"/>
    </xf>
    <xf numFmtId="0" fontId="18" fillId="0" borderId="0" xfId="79" applyNumberFormat="1" applyFont="1" applyFill="1" applyAlignment="1">
      <alignment horizontal="center" vertical="center"/>
    </xf>
    <xf numFmtId="187" fontId="18" fillId="3" borderId="1" xfId="79" applyFont="1" applyFill="1" applyBorder="1" applyAlignment="1">
      <alignment horizontal="center" vertical="center" wrapText="1"/>
    </xf>
    <xf numFmtId="187" fontId="18" fillId="0" borderId="1" xfId="79" applyFont="1" applyFill="1" applyBorder="1" applyAlignment="1">
      <alignment horizontal="center" vertical="center" wrapText="1"/>
    </xf>
    <xf numFmtId="0" fontId="18" fillId="3" borderId="1" xfId="79" applyNumberFormat="1" applyFont="1" applyFill="1" applyBorder="1" applyAlignment="1">
      <alignment horizontal="center" vertical="center" wrapText="1"/>
    </xf>
    <xf numFmtId="0" fontId="18" fillId="0" borderId="1" xfId="79" applyNumberFormat="1" applyFont="1" applyFill="1" applyBorder="1" applyAlignment="1">
      <alignment horizontal="center" vertical="center" wrapText="1"/>
    </xf>
    <xf numFmtId="0" fontId="18" fillId="0" borderId="18" xfId="7" applyFont="1" applyFill="1" applyBorder="1" applyAlignment="1">
      <alignment horizontal="center" vertical="center" wrapText="1"/>
    </xf>
    <xf numFmtId="0" fontId="18" fillId="0" borderId="1" xfId="126" applyFont="1" applyFill="1" applyBorder="1" applyAlignment="1">
      <alignment horizontal="center" vertical="center" wrapText="1"/>
    </xf>
    <xf numFmtId="0" fontId="18" fillId="3" borderId="1" xfId="79" applyNumberFormat="1" applyFont="1" applyFill="1" applyBorder="1" applyAlignment="1">
      <alignment horizontal="center" vertical="center"/>
    </xf>
    <xf numFmtId="206" fontId="6" fillId="6" borderId="15" xfId="79" applyNumberFormat="1" applyFont="1" applyFill="1" applyBorder="1" applyAlignment="1">
      <alignment horizontal="center" vertical="center"/>
    </xf>
    <xf numFmtId="0" fontId="18" fillId="0" borderId="1" xfId="88" applyNumberFormat="1" applyFont="1" applyFill="1" applyBorder="1" applyAlignment="1">
      <alignment horizontal="center" vertical="center" wrapText="1"/>
    </xf>
    <xf numFmtId="205" fontId="18" fillId="0" borderId="1" xfId="68" applyNumberFormat="1" applyFont="1" applyFill="1" applyBorder="1" applyAlignment="1">
      <alignment horizontal="center" vertical="center" wrapText="1"/>
    </xf>
    <xf numFmtId="0" fontId="6" fillId="0" borderId="1" xfId="89" applyFont="1" applyFill="1" applyBorder="1" applyAlignment="1">
      <alignment horizontal="center" vertical="center"/>
    </xf>
    <xf numFmtId="0" fontId="17" fillId="0" borderId="0" xfId="0" applyFont="1" applyFill="1">
      <alignment vertical="center"/>
    </xf>
    <xf numFmtId="43" fontId="18" fillId="0" borderId="1" xfId="87" applyNumberFormat="1" applyFont="1" applyFill="1" applyBorder="1" applyAlignment="1">
      <alignment horizontal="center" vertical="center" wrapText="1"/>
    </xf>
    <xf numFmtId="0" fontId="18" fillId="0" borderId="1" xfId="6" applyFont="1" applyFill="1" applyBorder="1" applyAlignment="1">
      <alignment horizontal="center" vertical="center" wrapText="1"/>
    </xf>
    <xf numFmtId="0" fontId="18" fillId="0" borderId="1" xfId="91" applyFont="1" applyFill="1" applyBorder="1" applyAlignment="1">
      <alignment horizontal="center" vertical="center" wrapText="1"/>
    </xf>
    <xf numFmtId="188" fontId="18" fillId="0" borderId="1" xfId="90" applyFont="1" applyFill="1" applyBorder="1" applyAlignment="1">
      <alignment horizontal="center" vertical="center" wrapText="1"/>
    </xf>
    <xf numFmtId="0" fontId="64" fillId="0" borderId="1" xfId="88" applyNumberFormat="1" applyFont="1" applyFill="1" applyBorder="1" applyAlignment="1">
      <alignment horizontal="center" vertical="center" wrapText="1"/>
    </xf>
    <xf numFmtId="0" fontId="18" fillId="0" borderId="23" xfId="15" applyFont="1" applyFill="1" applyBorder="1" applyAlignment="1">
      <alignment horizontal="center" vertical="center"/>
    </xf>
    <xf numFmtId="0" fontId="18" fillId="0" borderId="1" xfId="53" applyFont="1" applyFill="1" applyBorder="1" applyAlignment="1">
      <alignment horizontal="center" vertical="center" wrapText="1"/>
    </xf>
    <xf numFmtId="4" fontId="6" fillId="0" borderId="1" xfId="92" applyNumberFormat="1" applyFont="1" applyFill="1" applyBorder="1" applyAlignment="1">
      <alignment horizontal="center" vertical="center" wrapText="1"/>
    </xf>
    <xf numFmtId="0" fontId="6" fillId="0" borderId="1" xfId="93" applyFont="1" applyFill="1" applyBorder="1" applyAlignment="1">
      <alignment horizontal="center" vertical="center"/>
    </xf>
    <xf numFmtId="0" fontId="6" fillId="0" borderId="1" xfId="96" applyFont="1" applyFill="1" applyBorder="1" applyAlignment="1">
      <alignment horizontal="center" vertical="center"/>
    </xf>
    <xf numFmtId="0" fontId="18" fillId="0" borderId="1" xfId="94" applyFont="1" applyFill="1" applyBorder="1" applyAlignment="1">
      <alignment horizontal="center" vertical="center" wrapText="1"/>
    </xf>
    <xf numFmtId="0" fontId="18" fillId="0" borderId="1" xfId="8" applyFont="1" applyFill="1" applyBorder="1" applyAlignment="1">
      <alignment horizontal="center" vertical="center"/>
    </xf>
    <xf numFmtId="0" fontId="17" fillId="0" borderId="16" xfId="0" applyFont="1" applyFill="1" applyBorder="1" applyAlignment="1">
      <alignment horizontal="center" vertical="center" wrapText="1"/>
    </xf>
    <xf numFmtId="190" fontId="18" fillId="0" borderId="1" xfId="95" applyFont="1" applyFill="1" applyBorder="1" applyAlignment="1">
      <alignment horizontal="center" vertical="center" wrapText="1"/>
    </xf>
    <xf numFmtId="0" fontId="18" fillId="0" borderId="23" xfId="15" applyFont="1" applyFill="1" applyBorder="1" applyAlignment="1">
      <alignment horizontal="center" vertical="center" wrapText="1"/>
    </xf>
    <xf numFmtId="2" fontId="6" fillId="6" borderId="1" xfId="100" applyNumberFormat="1" applyFont="1" applyFill="1" applyBorder="1" applyAlignment="1">
      <alignment horizontal="center" vertical="center" wrapText="1"/>
    </xf>
    <xf numFmtId="179" fontId="18" fillId="0" borderId="1" xfId="99" applyFont="1" applyFill="1" applyBorder="1" applyAlignment="1">
      <alignment horizontal="center" vertical="center" wrapText="1"/>
    </xf>
    <xf numFmtId="0" fontId="18" fillId="0" borderId="1" xfId="98" applyFont="1" applyFill="1" applyBorder="1" applyAlignment="1">
      <alignment horizontal="center" vertical="center" wrapText="1"/>
    </xf>
    <xf numFmtId="179" fontId="18" fillId="0" borderId="1" xfId="102" applyFont="1" applyFill="1" applyBorder="1" applyAlignment="1">
      <alignment horizontal="center" vertical="center" wrapText="1"/>
    </xf>
    <xf numFmtId="0" fontId="18" fillId="0" borderId="1" xfId="98" applyFont="1" applyFill="1" applyBorder="1" applyAlignment="1">
      <alignment horizontal="center" vertical="center"/>
    </xf>
    <xf numFmtId="179" fontId="18" fillId="0" borderId="1" xfId="102" applyFont="1" applyFill="1" applyBorder="1" applyAlignment="1">
      <alignment horizontal="center" vertical="center"/>
    </xf>
    <xf numFmtId="0" fontId="18" fillId="0" borderId="1" xfId="102" applyNumberFormat="1" applyFont="1" applyFill="1" applyBorder="1" applyAlignment="1">
      <alignment horizontal="center" vertical="center" wrapText="1"/>
    </xf>
    <xf numFmtId="0" fontId="18" fillId="0" borderId="1" xfId="103" applyNumberFormat="1" applyFont="1" applyFill="1" applyBorder="1" applyAlignment="1" applyProtection="1">
      <alignment horizontal="center" vertical="center"/>
    </xf>
    <xf numFmtId="2" fontId="18" fillId="0" borderId="1" xfId="7" applyNumberFormat="1" applyFont="1" applyFill="1" applyBorder="1" applyAlignment="1">
      <alignment horizontal="center" vertical="center"/>
    </xf>
    <xf numFmtId="1" fontId="18" fillId="0" borderId="1" xfId="104" applyNumberFormat="1" applyFont="1" applyFill="1" applyBorder="1" applyAlignment="1">
      <alignment horizontal="center" vertical="center" wrapText="1"/>
    </xf>
    <xf numFmtId="0" fontId="18" fillId="0" borderId="1" xfId="105" applyFont="1" applyFill="1" applyBorder="1" applyAlignment="1">
      <alignment horizontal="center" vertical="center" wrapText="1"/>
    </xf>
    <xf numFmtId="0" fontId="18" fillId="0" borderId="1" xfId="52" applyFont="1" applyFill="1" applyBorder="1" applyAlignment="1">
      <alignment horizontal="center" vertical="center" wrapText="1"/>
    </xf>
    <xf numFmtId="0" fontId="17" fillId="0" borderId="4" xfId="0" applyFont="1" applyFill="1" applyBorder="1" applyAlignment="1">
      <alignment horizontal="center" vertical="center"/>
    </xf>
    <xf numFmtId="0" fontId="17" fillId="0" borderId="5" xfId="0" applyFont="1" applyFill="1" applyBorder="1" applyAlignment="1">
      <alignment horizontal="center" vertical="center"/>
    </xf>
    <xf numFmtId="0" fontId="17" fillId="0" borderId="3" xfId="0" applyFont="1" applyFill="1" applyBorder="1" applyAlignment="1">
      <alignment horizontal="center" vertical="center"/>
    </xf>
    <xf numFmtId="0" fontId="17" fillId="0" borderId="1" xfId="0" applyFont="1" applyBorder="1" applyAlignment="1">
      <alignment horizontal="left" vertical="center" wrapText="1"/>
    </xf>
    <xf numFmtId="0" fontId="17" fillId="0" borderId="1" xfId="0" applyFont="1" applyBorder="1" applyAlignment="1">
      <alignment vertical="center" wrapText="1"/>
    </xf>
    <xf numFmtId="0" fontId="18" fillId="0" borderId="1" xfId="106" applyFont="1" applyBorder="1" applyAlignment="1">
      <alignment horizontal="center" vertical="center" wrapText="1"/>
    </xf>
    <xf numFmtId="0" fontId="64" fillId="0" borderId="1" xfId="0" applyFont="1" applyBorder="1" applyAlignment="1">
      <alignment horizontal="center" vertical="center"/>
    </xf>
    <xf numFmtId="0" fontId="18" fillId="0" borderId="1" xfId="114" applyFont="1" applyFill="1" applyBorder="1" applyAlignment="1">
      <alignment horizontal="center" vertical="center"/>
    </xf>
    <xf numFmtId="0" fontId="18" fillId="0" borderId="1" xfId="111" applyFont="1" applyFill="1" applyBorder="1" applyAlignment="1" applyProtection="1">
      <alignment horizontal="center" vertical="center" wrapText="1"/>
    </xf>
    <xf numFmtId="0" fontId="18" fillId="0" borderId="1" xfId="109" applyNumberFormat="1" applyFont="1" applyFill="1" applyBorder="1" applyAlignment="1">
      <alignment horizontal="center" vertical="center" wrapText="1"/>
    </xf>
    <xf numFmtId="0" fontId="18" fillId="0" borderId="1" xfId="109" applyFont="1" applyFill="1" applyBorder="1" applyAlignment="1">
      <alignment horizontal="center" vertical="center" wrapText="1"/>
    </xf>
    <xf numFmtId="0" fontId="17" fillId="0" borderId="1" xfId="114" applyFont="1" applyFill="1" applyBorder="1" applyAlignment="1">
      <alignment vertical="center"/>
    </xf>
    <xf numFmtId="0" fontId="18" fillId="0" borderId="1" xfId="111" applyFont="1" applyFill="1" applyBorder="1" applyAlignment="1">
      <alignment horizontal="center" vertical="center" wrapText="1"/>
    </xf>
    <xf numFmtId="0" fontId="64" fillId="0" borderId="1" xfId="109" applyNumberFormat="1" applyFont="1" applyFill="1" applyBorder="1" applyAlignment="1">
      <alignment horizontal="center" vertical="center" wrapText="1"/>
    </xf>
    <xf numFmtId="0" fontId="18" fillId="0" borderId="1" xfId="118" applyNumberFormat="1" applyFont="1" applyFill="1" applyBorder="1" applyAlignment="1">
      <alignment horizontal="center" vertical="center" wrapText="1"/>
    </xf>
    <xf numFmtId="200" fontId="18" fillId="0" borderId="1" xfId="10" applyNumberFormat="1" applyFont="1" applyFill="1" applyBorder="1" applyAlignment="1">
      <alignment horizontal="center" vertical="center" wrapText="1"/>
    </xf>
    <xf numFmtId="49" fontId="18" fillId="0" borderId="1" xfId="12" applyNumberFormat="1" applyFont="1" applyFill="1" applyBorder="1" applyAlignment="1">
      <alignment horizontal="center" vertical="center" wrapText="1"/>
    </xf>
    <xf numFmtId="49" fontId="18" fillId="0" borderId="1" xfId="3" applyNumberFormat="1" applyFont="1" applyFill="1" applyBorder="1" applyAlignment="1">
      <alignment horizontal="center" vertical="center" wrapText="1"/>
    </xf>
    <xf numFmtId="0" fontId="18" fillId="0" borderId="1" xfId="3" applyFont="1" applyFill="1" applyBorder="1" applyAlignment="1">
      <alignment horizontal="center" vertical="center" wrapText="1"/>
    </xf>
    <xf numFmtId="191" fontId="18" fillId="0" borderId="1" xfId="133" applyNumberFormat="1" applyFont="1" applyFill="1" applyBorder="1" applyAlignment="1">
      <alignment horizontal="center" vertical="center" wrapText="1"/>
    </xf>
    <xf numFmtId="0" fontId="17" fillId="0" borderId="3" xfId="0" applyFont="1" applyFill="1" applyBorder="1" applyAlignment="1">
      <alignment horizontal="center" vertical="center"/>
    </xf>
    <xf numFmtId="0" fontId="17" fillId="0" borderId="3" xfId="0" applyFont="1" applyFill="1" applyBorder="1" applyAlignment="1">
      <alignment horizontal="center" vertical="center" wrapText="1"/>
    </xf>
    <xf numFmtId="182" fontId="18" fillId="0" borderId="1" xfId="120" applyNumberFormat="1" applyFont="1" applyFill="1" applyBorder="1" applyAlignment="1">
      <alignment horizontal="center" vertical="center" wrapText="1"/>
    </xf>
    <xf numFmtId="0" fontId="17" fillId="0" borderId="5" xfId="0" applyFont="1" applyFill="1" applyBorder="1" applyAlignment="1">
      <alignment horizontal="center" vertical="center" wrapText="1"/>
    </xf>
    <xf numFmtId="0" fontId="17" fillId="0" borderId="5" xfId="0" applyFont="1" applyFill="1" applyBorder="1" applyAlignment="1">
      <alignment horizontal="center" vertical="center"/>
    </xf>
    <xf numFmtId="0" fontId="18" fillId="0" borderId="4" xfId="6" applyFont="1" applyFill="1" applyBorder="1" applyAlignment="1">
      <alignment horizontal="center" vertical="center" wrapText="1"/>
    </xf>
    <xf numFmtId="0" fontId="18" fillId="0" borderId="4" xfId="109" applyFont="1" applyFill="1" applyBorder="1" applyAlignment="1">
      <alignment horizontal="center" vertical="center" wrapText="1"/>
    </xf>
    <xf numFmtId="0" fontId="18" fillId="0" borderId="1" xfId="115" applyFont="1" applyFill="1" applyBorder="1" applyAlignment="1">
      <alignment horizontal="center" vertical="center" wrapText="1"/>
    </xf>
    <xf numFmtId="0" fontId="18" fillId="0" borderId="1" xfId="115" applyFont="1" applyFill="1" applyBorder="1" applyAlignment="1">
      <alignment vertical="center" wrapText="1"/>
    </xf>
    <xf numFmtId="203" fontId="18" fillId="0" borderId="1" xfId="110" applyNumberFormat="1" applyFont="1" applyFill="1" applyBorder="1" applyAlignment="1" applyProtection="1">
      <alignment horizontal="center" vertical="center" wrapText="1"/>
      <protection hidden="1"/>
    </xf>
    <xf numFmtId="0" fontId="18" fillId="0" borderId="1" xfId="114" applyFont="1" applyFill="1" applyBorder="1" applyAlignment="1">
      <alignment horizontal="center" vertical="center" wrapText="1"/>
    </xf>
    <xf numFmtId="188" fontId="18" fillId="0" borderId="1" xfId="112" applyNumberFormat="1" applyFont="1" applyFill="1" applyBorder="1" applyAlignment="1">
      <alignment horizontal="center" vertical="center" wrapText="1"/>
    </xf>
    <xf numFmtId="0" fontId="18" fillId="0" borderId="1" xfId="113" applyNumberFormat="1" applyFont="1" applyFill="1" applyBorder="1" applyAlignment="1" applyProtection="1">
      <alignment horizontal="center" vertical="center" wrapText="1"/>
      <protection hidden="1"/>
    </xf>
    <xf numFmtId="0" fontId="18" fillId="0" borderId="1" xfId="117" applyNumberFormat="1" applyFont="1" applyFill="1" applyBorder="1" applyAlignment="1">
      <alignment horizontal="center" vertical="center" wrapText="1"/>
    </xf>
    <xf numFmtId="0" fontId="17" fillId="0" borderId="1" xfId="109" applyFont="1" applyFill="1" applyBorder="1" applyAlignment="1">
      <alignment horizontal="center" vertical="center" wrapText="1"/>
    </xf>
    <xf numFmtId="0" fontId="6" fillId="0" borderId="16" xfId="115" applyFont="1" applyFill="1" applyBorder="1" applyAlignment="1">
      <alignment horizontal="center" vertical="center" wrapText="1"/>
    </xf>
    <xf numFmtId="0" fontId="6" fillId="0" borderId="15" xfId="115" applyFont="1" applyFill="1" applyBorder="1" applyAlignment="1">
      <alignment horizontal="center" vertical="center" wrapText="1"/>
    </xf>
    <xf numFmtId="0" fontId="6" fillId="0" borderId="2" xfId="115" applyFont="1" applyFill="1" applyBorder="1" applyAlignment="1">
      <alignment horizontal="center" vertical="center" wrapText="1"/>
    </xf>
    <xf numFmtId="0" fontId="58" fillId="0" borderId="16" xfId="0" applyFont="1" applyFill="1" applyBorder="1" applyAlignment="1">
      <alignment horizontal="center" vertical="center"/>
    </xf>
    <xf numFmtId="0" fontId="58" fillId="0" borderId="15" xfId="0" applyFont="1" applyFill="1" applyBorder="1" applyAlignment="1">
      <alignment horizontal="center" vertical="center"/>
    </xf>
    <xf numFmtId="0" fontId="58" fillId="0" borderId="2" xfId="0" applyFont="1" applyFill="1" applyBorder="1" applyAlignment="1">
      <alignment horizontal="center" vertical="center"/>
    </xf>
    <xf numFmtId="0" fontId="17" fillId="0" borderId="23" xfId="0" applyFont="1" applyFill="1" applyBorder="1" applyAlignment="1">
      <alignment horizontal="center" vertical="center"/>
    </xf>
    <xf numFmtId="0" fontId="17" fillId="0" borderId="4" xfId="0" applyFont="1" applyFill="1" applyBorder="1" applyAlignment="1">
      <alignment horizontal="center" vertical="center"/>
    </xf>
    <xf numFmtId="49" fontId="18" fillId="0" borderId="4" xfId="12" applyNumberFormat="1" applyFont="1" applyFill="1" applyBorder="1" applyAlignment="1">
      <alignment horizontal="center" vertical="center" wrapText="1"/>
    </xf>
    <xf numFmtId="196" fontId="17" fillId="0" borderId="4" xfId="0" applyNumberFormat="1" applyFont="1" applyFill="1" applyBorder="1" applyAlignment="1">
      <alignment horizontal="center" vertical="center"/>
    </xf>
    <xf numFmtId="0" fontId="18" fillId="0" borderId="1" xfId="124" applyFont="1" applyFill="1" applyBorder="1" applyAlignment="1">
      <alignment horizontal="center" vertical="center" wrapText="1"/>
    </xf>
    <xf numFmtId="0" fontId="17" fillId="0" borderId="0" xfId="0" applyFont="1" applyAlignment="1">
      <alignment vertical="center" wrapText="1"/>
    </xf>
    <xf numFmtId="0" fontId="18" fillId="0" borderId="1" xfId="127" applyFont="1" applyFill="1" applyBorder="1" applyAlignment="1">
      <alignment horizontal="center" vertical="center" wrapText="1"/>
    </xf>
    <xf numFmtId="198" fontId="18" fillId="0" borderId="1" xfId="124" applyNumberFormat="1" applyFont="1" applyFill="1" applyBorder="1" applyAlignment="1">
      <alignment horizontal="center" vertical="center" wrapText="1"/>
    </xf>
    <xf numFmtId="194" fontId="18" fillId="0" borderId="1" xfId="124" applyNumberFormat="1" applyFont="1" applyFill="1" applyBorder="1" applyAlignment="1">
      <alignment horizontal="center" vertical="center" wrapText="1"/>
    </xf>
    <xf numFmtId="0" fontId="18" fillId="0" borderId="1" xfId="131" applyFont="1" applyBorder="1" applyAlignment="1">
      <alignment horizontal="center" vertical="center" wrapText="1"/>
    </xf>
    <xf numFmtId="0" fontId="19" fillId="0" borderId="7" xfId="0" applyFont="1" applyBorder="1" applyAlignment="1">
      <alignment horizontal="center" vertical="center" wrapText="1"/>
    </xf>
    <xf numFmtId="0" fontId="19" fillId="0" borderId="6" xfId="0" applyFont="1" applyBorder="1" applyAlignment="1">
      <alignment horizontal="center" vertical="center"/>
    </xf>
    <xf numFmtId="0" fontId="19" fillId="0" borderId="8" xfId="0" applyFont="1" applyBorder="1" applyAlignment="1">
      <alignment horizontal="center" vertical="center"/>
    </xf>
    <xf numFmtId="0" fontId="19" fillId="0" borderId="9" xfId="0" applyFont="1" applyBorder="1" applyAlignment="1">
      <alignment horizontal="center" vertical="center" wrapText="1"/>
    </xf>
    <xf numFmtId="0" fontId="19" fillId="0" borderId="10" xfId="0" applyFont="1" applyBorder="1" applyAlignment="1">
      <alignment horizontal="center" vertical="center"/>
    </xf>
    <xf numFmtId="0" fontId="19" fillId="0" borderId="11" xfId="0" applyFont="1" applyBorder="1" applyAlignment="1">
      <alignment horizontal="center" vertical="center"/>
    </xf>
    <xf numFmtId="0" fontId="18" fillId="0" borderId="6" xfId="0" applyNumberFormat="1" applyFont="1" applyFill="1" applyBorder="1" applyAlignment="1">
      <alignment horizontal="center" vertical="center" wrapText="1"/>
    </xf>
    <xf numFmtId="0" fontId="19" fillId="0" borderId="6" xfId="0" applyNumberFormat="1" applyFont="1" applyFill="1" applyBorder="1" applyAlignment="1">
      <alignment horizontal="left" vertical="top" wrapText="1"/>
    </xf>
    <xf numFmtId="0" fontId="19" fillId="0" borderId="6" xfId="0" applyNumberFormat="1" applyFont="1" applyFill="1" applyBorder="1" applyAlignment="1">
      <alignment horizontal="center" vertical="center" wrapText="1"/>
    </xf>
    <xf numFmtId="199" fontId="19" fillId="0" borderId="6" xfId="0" applyNumberFormat="1" applyFont="1" applyFill="1" applyBorder="1" applyAlignment="1">
      <alignment horizontal="center" vertical="center" wrapText="1"/>
    </xf>
    <xf numFmtId="0" fontId="18" fillId="0" borderId="1" xfId="82" applyFont="1" applyFill="1" applyBorder="1" applyAlignment="1">
      <alignment horizontal="center" vertical="center" wrapText="1"/>
    </xf>
    <xf numFmtId="0" fontId="18" fillId="0" borderId="1" xfId="0" applyFont="1" applyFill="1" applyBorder="1" applyAlignment="1">
      <alignment horizontal="center" vertical="center"/>
    </xf>
    <xf numFmtId="0" fontId="18" fillId="0" borderId="1" xfId="132" applyFont="1" applyBorder="1" applyAlignment="1">
      <alignment horizontal="center" vertical="center" wrapText="1"/>
    </xf>
    <xf numFmtId="0" fontId="18" fillId="0" borderId="6" xfId="0" applyNumberFormat="1" applyFont="1" applyFill="1" applyBorder="1" applyAlignment="1">
      <alignment horizontal="center" vertical="center"/>
    </xf>
    <xf numFmtId="0" fontId="19" fillId="0" borderId="12" xfId="0" applyNumberFormat="1" applyFont="1" applyFill="1" applyBorder="1" applyAlignment="1">
      <alignment vertical="center"/>
    </xf>
    <xf numFmtId="0" fontId="18" fillId="0" borderId="13" xfId="0" applyNumberFormat="1" applyFont="1" applyFill="1" applyBorder="1" applyAlignment="1">
      <alignment horizontal="center" vertical="center"/>
    </xf>
    <xf numFmtId="0" fontId="18" fillId="0" borderId="4" xfId="126" applyFont="1" applyFill="1" applyBorder="1" applyAlignment="1">
      <alignment horizontal="center" vertical="center" wrapText="1"/>
    </xf>
    <xf numFmtId="0" fontId="18" fillId="0" borderId="1" xfId="0" applyNumberFormat="1" applyFont="1" applyFill="1" applyBorder="1" applyAlignment="1">
      <alignment horizontal="center" vertical="center"/>
    </xf>
    <xf numFmtId="0" fontId="18" fillId="0" borderId="14" xfId="0" applyNumberFormat="1" applyFont="1" applyFill="1" applyBorder="1" applyAlignment="1">
      <alignment horizontal="center" vertical="center"/>
    </xf>
    <xf numFmtId="0" fontId="18" fillId="0" borderId="3" xfId="126" applyFont="1" applyFill="1" applyBorder="1" applyAlignment="1">
      <alignment horizontal="center" vertical="center" wrapText="1"/>
    </xf>
    <xf numFmtId="0" fontId="17" fillId="0" borderId="1" xfId="0" applyFont="1" applyBorder="1" applyAlignment="1">
      <alignment horizontal="center" vertical="center" wrapText="1"/>
    </xf>
    <xf numFmtId="0" fontId="17" fillId="0" borderId="15" xfId="0" applyFont="1" applyFill="1" applyBorder="1" applyAlignment="1" applyProtection="1">
      <alignment horizontal="center" vertical="center" wrapText="1"/>
      <protection locked="0"/>
    </xf>
    <xf numFmtId="0" fontId="18" fillId="0" borderId="1" xfId="123" applyFont="1" applyFill="1" applyBorder="1" applyAlignment="1" applyProtection="1">
      <alignment horizontal="center" vertical="center" wrapText="1"/>
      <protection locked="0"/>
    </xf>
    <xf numFmtId="213" fontId="6" fillId="0" borderId="1" xfId="4" applyNumberFormat="1" applyFont="1" applyBorder="1" applyAlignment="1">
      <alignment horizontal="center" vertical="center" wrapText="1"/>
    </xf>
    <xf numFmtId="213" fontId="17" fillId="0" borderId="1" xfId="0" applyNumberFormat="1" applyFont="1" applyBorder="1" applyAlignment="1">
      <alignment horizontal="center" vertical="center" wrapText="1"/>
    </xf>
    <xf numFmtId="0" fontId="18" fillId="0" borderId="1" xfId="82" applyFont="1" applyBorder="1" applyAlignment="1">
      <alignment horizontal="center" vertical="center"/>
    </xf>
    <xf numFmtId="0" fontId="19" fillId="0" borderId="6" xfId="0" applyFont="1" applyBorder="1" applyAlignment="1">
      <alignment vertical="center" wrapText="1"/>
    </xf>
    <xf numFmtId="0" fontId="18" fillId="0" borderId="1" xfId="132" applyFont="1" applyBorder="1" applyAlignment="1">
      <alignment horizontal="center" vertical="center"/>
    </xf>
    <xf numFmtId="0" fontId="18" fillId="0" borderId="6" xfId="0" applyFont="1" applyBorder="1" applyAlignment="1">
      <alignment horizontal="center" vertical="center" wrapText="1"/>
    </xf>
    <xf numFmtId="0" fontId="18" fillId="0" borderId="6" xfId="0" applyFont="1" applyBorder="1" applyAlignment="1">
      <alignment horizontal="center" vertical="center"/>
    </xf>
    <xf numFmtId="0" fontId="17" fillId="0" borderId="4" xfId="0" applyFont="1" applyBorder="1" applyAlignment="1">
      <alignment horizontal="center" vertical="center"/>
    </xf>
    <xf numFmtId="0" fontId="18" fillId="0" borderId="13" xfId="0" applyFont="1" applyBorder="1" applyAlignment="1">
      <alignment horizontal="center" vertical="center"/>
    </xf>
    <xf numFmtId="0" fontId="17" fillId="0" borderId="4" xfId="0" applyFont="1" applyBorder="1" applyAlignment="1">
      <alignment horizontal="center" vertical="center" wrapText="1"/>
    </xf>
    <xf numFmtId="0" fontId="19" fillId="0" borderId="13" xfId="0" applyFont="1" applyBorder="1" applyAlignment="1">
      <alignment vertical="center" wrapText="1"/>
    </xf>
    <xf numFmtId="196" fontId="17" fillId="0" borderId="4" xfId="0" applyNumberFormat="1" applyFont="1" applyBorder="1" applyAlignment="1">
      <alignment horizontal="center" vertical="center"/>
    </xf>
    <xf numFmtId="0" fontId="18" fillId="0" borderId="23" xfId="0" applyFont="1" applyBorder="1" applyAlignment="1">
      <alignment horizontal="left" vertical="center" wrapText="1"/>
    </xf>
    <xf numFmtId="0" fontId="19" fillId="0" borderId="23" xfId="0" applyFont="1" applyBorder="1" applyAlignment="1">
      <alignment horizontal="center" vertical="center"/>
    </xf>
    <xf numFmtId="0" fontId="6" fillId="0" borderId="6" xfId="0" applyFont="1" applyFill="1" applyBorder="1" applyAlignment="1">
      <alignment horizontal="center" vertical="center" wrapText="1"/>
    </xf>
    <xf numFmtId="0" fontId="67" fillId="0" borderId="1" xfId="2" quotePrefix="1" applyFont="1" applyBorder="1" applyAlignment="1">
      <alignment horizontal="center" vertical="center"/>
    </xf>
    <xf numFmtId="0" fontId="67" fillId="0" borderId="1" xfId="2" applyFont="1" applyBorder="1" applyAlignment="1">
      <alignment horizontal="center" vertical="center"/>
    </xf>
    <xf numFmtId="0" fontId="68" fillId="0" borderId="1" xfId="2" applyFont="1" applyBorder="1" applyAlignment="1">
      <alignment horizontal="center" vertical="center"/>
    </xf>
    <xf numFmtId="0" fontId="67" fillId="0" borderId="1" xfId="2" applyFont="1" applyFill="1" applyBorder="1" applyAlignment="1">
      <alignment horizontal="center" vertical="center"/>
    </xf>
    <xf numFmtId="213" fontId="39" fillId="0" borderId="1" xfId="0" applyNumberFormat="1" applyFont="1" applyBorder="1" applyAlignment="1">
      <alignment horizontal="center" vertical="center"/>
    </xf>
    <xf numFmtId="213" fontId="20" fillId="0" borderId="1" xfId="1" applyNumberFormat="1" applyFont="1" applyBorder="1" applyAlignment="1">
      <alignment horizontal="center" vertical="center"/>
    </xf>
    <xf numFmtId="213" fontId="20" fillId="0" borderId="1" xfId="1" applyNumberFormat="1" applyFont="1" applyFill="1" applyBorder="1" applyAlignment="1">
      <alignment horizontal="center" vertical="center"/>
    </xf>
  </cellXfs>
  <cellStyles count="143">
    <cellStyle name=" 1" xfId="87" xr:uid="{00000000-0005-0000-0000-000085000000}"/>
    <cellStyle name=" 1 6 4" xfId="24" xr:uid="{00000000-0005-0000-0000-000046000000}"/>
    <cellStyle name="0,0_x000d__x000a_NA_x000d__x000a_" xfId="52" xr:uid="{00000000-0005-0000-0000-000062000000}"/>
    <cellStyle name="Comma 13" xfId="133" xr:uid="{00000000-0005-0000-0000-0000B4000000}"/>
    <cellStyle name="Comma 2 2 2 3" xfId="141" xr:uid="{00000000-0005-0000-0000-0000C0000000}"/>
    <cellStyle name="Comma 2 2 2 5" xfId="84" xr:uid="{00000000-0005-0000-0000-000082000000}"/>
    <cellStyle name="Comma 2 4 3 2" xfId="110" xr:uid="{00000000-0005-0000-0000-00009D000000}"/>
    <cellStyle name="Comma 3" xfId="130" xr:uid="{00000000-0005-0000-0000-0000B1000000}"/>
    <cellStyle name="Currency [0] 3" xfId="38" xr:uid="{00000000-0005-0000-0000-000054000000}"/>
    <cellStyle name="Normal 10 2 4" xfId="66" xr:uid="{00000000-0005-0000-0000-000070000000}"/>
    <cellStyle name="Normal 18 2 2 3 2" xfId="126" xr:uid="{00000000-0005-0000-0000-0000AD000000}"/>
    <cellStyle name="Normal 2" xfId="111" xr:uid="{00000000-0005-0000-0000-00009E000000}"/>
    <cellStyle name="Normal 2 3 11" xfId="138" xr:uid="{00000000-0005-0000-0000-0000BC000000}"/>
    <cellStyle name="Normal 2 3 2 2" xfId="93" xr:uid="{00000000-0005-0000-0000-00008C000000}"/>
    <cellStyle name="Normal 2 3 2 2 3" xfId="140" xr:uid="{00000000-0005-0000-0000-0000BF000000}"/>
    <cellStyle name="Normal 2 3 6 3" xfId="100" xr:uid="{00000000-0005-0000-0000-000093000000}"/>
    <cellStyle name="Normal 2 3 7 3" xfId="102" xr:uid="{00000000-0005-0000-0000-000095000000}"/>
    <cellStyle name="Normal 20 2 4" xfId="15" xr:uid="{00000000-0005-0000-0000-00003D000000}"/>
    <cellStyle name="Normal 24 2 2" xfId="124" xr:uid="{00000000-0005-0000-0000-0000AB000000}"/>
    <cellStyle name="Normal 25" xfId="115" xr:uid="{00000000-0005-0000-0000-0000A2000000}"/>
    <cellStyle name="Normal 25 8 2" xfId="28" xr:uid="{00000000-0005-0000-0000-00004A000000}"/>
    <cellStyle name="Normal 25 8 4" xfId="120" xr:uid="{00000000-0005-0000-0000-0000A7000000}"/>
    <cellStyle name="Normal 3 2" xfId="123" xr:uid="{00000000-0005-0000-0000-0000AA000000}"/>
    <cellStyle name="Normal 3 2 2" xfId="53" xr:uid="{00000000-0005-0000-0000-000063000000}"/>
    <cellStyle name="Normal 3 2 6" xfId="18" xr:uid="{00000000-0005-0000-0000-000040000000}"/>
    <cellStyle name="Normal 3 5 4 2" xfId="122" xr:uid="{00000000-0005-0000-0000-0000A9000000}"/>
    <cellStyle name="Normal 3 6 2" xfId="64" xr:uid="{00000000-0005-0000-0000-00006E000000}"/>
    <cellStyle name="Normal 3 6 2 2 4 3" xfId="32" xr:uid="{00000000-0005-0000-0000-00004E000000}"/>
    <cellStyle name="Normal 4 12" xfId="61" xr:uid="{00000000-0005-0000-0000-00006B000000}"/>
    <cellStyle name="Normal 5 2 2 3" xfId="74" xr:uid="{00000000-0005-0000-0000-000078000000}"/>
    <cellStyle name="Normal 52 2" xfId="116" xr:uid="{00000000-0005-0000-0000-0000A3000000}"/>
    <cellStyle name="Normal 6" xfId="105" xr:uid="{00000000-0005-0000-0000-000098000000}"/>
    <cellStyle name="Normal 6 19" xfId="57" xr:uid="{00000000-0005-0000-0000-000067000000}"/>
    <cellStyle name="Normal 6 2" xfId="121" xr:uid="{00000000-0005-0000-0000-0000A8000000}"/>
    <cellStyle name="Normal 89 6" xfId="37" xr:uid="{00000000-0005-0000-0000-000053000000}"/>
    <cellStyle name="Normal_Central Bangkok - OSE Estimate 1 2" xfId="68" xr:uid="{00000000-0005-0000-0000-000072000000}"/>
    <cellStyle name="Normal_Copy of Contract 4" xfId="104" xr:uid="{00000000-0005-0000-0000-000097000000}"/>
    <cellStyle name="Normal_F&amp;B Master HOE Haikou Frank" xfId="91" xr:uid="{00000000-0005-0000-0000-00008A000000}"/>
    <cellStyle name="Normal_F&amp;B Master HOE Haikou Frank 2" xfId="88" xr:uid="{00000000-0005-0000-0000-000086000000}"/>
    <cellStyle name="Normal_Fixed Assets Register (OSE) 2" xfId="56" xr:uid="{00000000-0005-0000-0000-000066000000}"/>
    <cellStyle name="Normal_Limos, Vans &amp; Autos" xfId="95" xr:uid="{00000000-0005-0000-0000-00008E000000}"/>
    <cellStyle name="Normal_Q-28 Chinese Kitchen Utensil 2" xfId="81" xr:uid="{00000000-0005-0000-0000-00007F000000}"/>
    <cellStyle name="S5 7" xfId="22" xr:uid="{00000000-0005-0000-0000-000044000000}"/>
    <cellStyle name="Style 1" xfId="86" xr:uid="{00000000-0005-0000-0000-000084000000}"/>
    <cellStyle name="Style 1 16 2 2" xfId="142" xr:uid="{00000000-0005-0000-0000-0000C1000000}"/>
    <cellStyle name="標準 2" xfId="136" xr:uid="{00000000-0005-0000-0000-0000B9000000}"/>
    <cellStyle name="계산 5 2 4 3 4 2" xfId="50" xr:uid="{00000000-0005-0000-0000-000060000000}"/>
    <cellStyle name="常规" xfId="0" builtinId="0"/>
    <cellStyle name="常规 10" xfId="7" xr:uid="{00000000-0005-0000-0000-000035000000}"/>
    <cellStyle name="常规 10 10" xfId="134" xr:uid="{00000000-0005-0000-0000-0000B5000000}"/>
    <cellStyle name="常规 10 18 2" xfId="35" xr:uid="{00000000-0005-0000-0000-000051000000}"/>
    <cellStyle name="常规 100 11 2 2" xfId="67" xr:uid="{00000000-0005-0000-0000-000071000000}"/>
    <cellStyle name="常规 100 11 2 2 2" xfId="69" xr:uid="{00000000-0005-0000-0000-000073000000}"/>
    <cellStyle name="常规 11 16" xfId="90" xr:uid="{00000000-0005-0000-0000-000089000000}"/>
    <cellStyle name="常规 11 2" xfId="8" xr:uid="{00000000-0005-0000-0000-000036000000}"/>
    <cellStyle name="常规 11 2 2" xfId="127" xr:uid="{00000000-0005-0000-0000-0000AE000000}"/>
    <cellStyle name="常规 12" xfId="114" xr:uid="{00000000-0005-0000-0000-0000A1000000}"/>
    <cellStyle name="常规 12 10 2 2 3 2 2 3" xfId="16" xr:uid="{00000000-0005-0000-0000-00003E000000}"/>
    <cellStyle name="常规 12 10 3" xfId="79" xr:uid="{00000000-0005-0000-0000-00007D000000}"/>
    <cellStyle name="常规 12 10 5 2 2 2 2" xfId="77" xr:uid="{00000000-0005-0000-0000-00007B000000}"/>
    <cellStyle name="常规 12 10 5 3 2 2" xfId="78" xr:uid="{00000000-0005-0000-0000-00007C000000}"/>
    <cellStyle name="常规 14 2 9" xfId="48" xr:uid="{00000000-0005-0000-0000-00005E000000}"/>
    <cellStyle name="常规 15" xfId="119" xr:uid="{00000000-0005-0000-0000-0000A6000000}"/>
    <cellStyle name="常规 153 2" xfId="65" xr:uid="{00000000-0005-0000-0000-00006F000000}"/>
    <cellStyle name="常规 156 2 6" xfId="25" xr:uid="{00000000-0005-0000-0000-000047000000}"/>
    <cellStyle name="常规 16 3 2 6 2" xfId="46" xr:uid="{00000000-0005-0000-0000-00005C000000}"/>
    <cellStyle name="常规 184 2" xfId="14" xr:uid="{00000000-0005-0000-0000-00003C000000}"/>
    <cellStyle name="常规 19" xfId="20" xr:uid="{00000000-0005-0000-0000-000042000000}"/>
    <cellStyle name="常规 2" xfId="94" xr:uid="{00000000-0005-0000-0000-00008D000000}"/>
    <cellStyle name="常规 2 10 14 2" xfId="34" xr:uid="{00000000-0005-0000-0000-000050000000}"/>
    <cellStyle name="常规 2 11 3" xfId="49" xr:uid="{00000000-0005-0000-0000-00005F000000}"/>
    <cellStyle name="常规 2 2 10 2 2 2 2" xfId="117" xr:uid="{00000000-0005-0000-0000-0000A4000000}"/>
    <cellStyle name="常规 2 2 14 2 2" xfId="39" xr:uid="{00000000-0005-0000-0000-000055000000}"/>
    <cellStyle name="常规 2 2 16 2 2 2 2" xfId="41" xr:uid="{00000000-0005-0000-0000-000057000000}"/>
    <cellStyle name="常规 2 2 16 2 2 2 2 2" xfId="40" xr:uid="{00000000-0005-0000-0000-000056000000}"/>
    <cellStyle name="常规 2 2 17" xfId="47" xr:uid="{00000000-0005-0000-0000-00005D000000}"/>
    <cellStyle name="常规 2 2 2 2 2 2" xfId="19" xr:uid="{00000000-0005-0000-0000-000041000000}"/>
    <cellStyle name="常规 2 2 2 2 8 2" xfId="36" xr:uid="{00000000-0005-0000-0000-000052000000}"/>
    <cellStyle name="常规 2 2 2 4 5" xfId="33" xr:uid="{00000000-0005-0000-0000-00004F000000}"/>
    <cellStyle name="常规 2 2 3 2 6" xfId="31" xr:uid="{00000000-0005-0000-0000-00004D000000}"/>
    <cellStyle name="常规 2 2 3 24" xfId="44" xr:uid="{00000000-0005-0000-0000-00005A000000}"/>
    <cellStyle name="常规 2 2 3 24 2" xfId="42" xr:uid="{00000000-0005-0000-0000-000058000000}"/>
    <cellStyle name="常规 2 2 3 9 2" xfId="45" xr:uid="{00000000-0005-0000-0000-00005B000000}"/>
    <cellStyle name="常规 2 2 56" xfId="29" xr:uid="{00000000-0005-0000-0000-00004B000000}"/>
    <cellStyle name="常规 2 3 10" xfId="3" xr:uid="{00000000-0005-0000-0000-000031000000}"/>
    <cellStyle name="常规 2 4" xfId="27" xr:uid="{00000000-0005-0000-0000-000049000000}"/>
    <cellStyle name="常规 208" xfId="135" xr:uid="{00000000-0005-0000-0000-0000B6000000}"/>
    <cellStyle name="常规 223" xfId="107" xr:uid="{00000000-0005-0000-0000-00009A000000}"/>
    <cellStyle name="常规 233" xfId="9" xr:uid="{00000000-0005-0000-0000-000037000000}"/>
    <cellStyle name="常规 28 19" xfId="23" xr:uid="{00000000-0005-0000-0000-000045000000}"/>
    <cellStyle name="常规 29" xfId="17" xr:uid="{00000000-0005-0000-0000-00003F000000}"/>
    <cellStyle name="常规 3" xfId="12" xr:uid="{00000000-0005-0000-0000-00003A000000}"/>
    <cellStyle name="常规 3 15 4" xfId="30" xr:uid="{00000000-0005-0000-0000-00004C000000}"/>
    <cellStyle name="常规 3 46" xfId="13" xr:uid="{00000000-0005-0000-0000-00003B000000}"/>
    <cellStyle name="常规 34" xfId="63" xr:uid="{00000000-0005-0000-0000-00006D000000}"/>
    <cellStyle name="常规 34 3" xfId="60" xr:uid="{00000000-0005-0000-0000-00006A000000}"/>
    <cellStyle name="常规 4" xfId="82" xr:uid="{00000000-0005-0000-0000-000080000000}"/>
    <cellStyle name="常规 4 11" xfId="98" xr:uid="{00000000-0005-0000-0000-000091000000}"/>
    <cellStyle name="常规 86" xfId="109" xr:uid="{00000000-0005-0000-0000-00009C000000}"/>
    <cellStyle name="常规 99" xfId="51" xr:uid="{00000000-0005-0000-0000-000061000000}"/>
    <cellStyle name="常规_Bathroom amenities 3" xfId="106" xr:uid="{00000000-0005-0000-0000-000099000000}"/>
    <cellStyle name="常规_Book3" xfId="89" xr:uid="{00000000-0005-0000-0000-000088000000}"/>
    <cellStyle name="常规_Book8" xfId="26" xr:uid="{00000000-0005-0000-0000-000048000000}"/>
    <cellStyle name="常规_CH - Kitchen Utensils" xfId="131" xr:uid="{00000000-0005-0000-0000-0000B2000000}"/>
    <cellStyle name="常规_Conference &amp; Office Equipment" xfId="71" xr:uid="{00000000-0005-0000-0000-000075000000}"/>
    <cellStyle name="常规_FO operating supplies" xfId="10" xr:uid="{00000000-0005-0000-0000-000038000000}"/>
    <cellStyle name="常规_FO operating supplies 2" xfId="70" xr:uid="{00000000-0005-0000-0000-000074000000}"/>
    <cellStyle name="常规_FO operating supplies 2 3" xfId="85" xr:uid="{00000000-0005-0000-0000-000083000000}"/>
    <cellStyle name="常规_FO operating supplies 3" xfId="59" xr:uid="{00000000-0005-0000-0000-000069000000}"/>
    <cellStyle name="常规_FO operating supplies 5 2" xfId="103" xr:uid="{00000000-0005-0000-0000-000096000000}"/>
    <cellStyle name="常规_HSKP-Linen" xfId="96" xr:uid="{00000000-0005-0000-0000-00008F000000}"/>
    <cellStyle name="常规_QG-14-B-1_4" xfId="112" xr:uid="{00000000-0005-0000-0000-00009F000000}"/>
    <cellStyle name="常规_Quotation1Pic" xfId="132" xr:uid="{00000000-0005-0000-0000-0000B3000000}"/>
    <cellStyle name="常规_Sheet1 4" xfId="58" xr:uid="{00000000-0005-0000-0000-000068000000}"/>
    <cellStyle name="常规_Sheet1_QG-03 Banquet 2" xfId="118" xr:uid="{00000000-0005-0000-0000-0000A5000000}"/>
    <cellStyle name="常规_Sheet1_QG-03 Banquet 2 2" xfId="54" xr:uid="{00000000-0005-0000-0000-000064000000}"/>
    <cellStyle name="常规_Sheet1_QG-03 Banquet 3 3" xfId="55" xr:uid="{00000000-0005-0000-0000-000065000000}"/>
    <cellStyle name="常规_Sheet1_QG-03 Banquet 5" xfId="73" xr:uid="{00000000-0005-0000-0000-000077000000}"/>
    <cellStyle name="常规_Sheet1_QG-14 Lobby LoungeL 2" xfId="108" xr:uid="{00000000-0005-0000-0000-00009B000000}"/>
    <cellStyle name="常规_Storage equipment" xfId="5" xr:uid="{00000000-0005-0000-0000-000033000000}"/>
    <cellStyle name="常规_Storage equipment 3 2" xfId="125" xr:uid="{00000000-0005-0000-0000-0000AC000000}"/>
    <cellStyle name="常规_Storage equipment 5" xfId="76" xr:uid="{00000000-0005-0000-0000-00007A000000}"/>
    <cellStyle name="常规_western kitchen utensil 2" xfId="80" xr:uid="{00000000-0005-0000-0000-00007E000000}"/>
    <cellStyle name="常规_western kitchen utensil 3" xfId="4" xr:uid="{00000000-0005-0000-0000-000032000000}"/>
    <cellStyle name="超链接" xfId="2" builtinId="8"/>
    <cellStyle name="超链接 2" xfId="101" xr:uid="{00000000-0005-0000-0000-000094000000}"/>
    <cellStyle name="逗号" xfId="139" xr:uid="{00000000-0005-0000-0000-0000BD000000}"/>
    <cellStyle name="逗号 2" xfId="92" xr:uid="{00000000-0005-0000-0000-00008B000000}"/>
    <cellStyle name="桁区切り [0.00] 2" xfId="137" xr:uid="{00000000-0005-0000-0000-0000BA000000}"/>
    <cellStyle name="货币 11" xfId="75" xr:uid="{00000000-0005-0000-0000-000079000000}"/>
    <cellStyle name="普通" xfId="97" xr:uid="{00000000-0005-0000-0000-000090000000}"/>
    <cellStyle name="普通 3 2" xfId="6" xr:uid="{00000000-0005-0000-0000-000034000000}"/>
    <cellStyle name="普通 3 2 2" xfId="128" xr:uid="{00000000-0005-0000-0000-0000AF000000}"/>
    <cellStyle name="普通 3 2 5 2" xfId="83" xr:uid="{00000000-0005-0000-0000-000081000000}"/>
    <cellStyle name="普通 3 8 3" xfId="99" xr:uid="{00000000-0005-0000-0000-000092000000}"/>
    <cellStyle name="普通 3_员工" xfId="129" xr:uid="{00000000-0005-0000-0000-0000B0000000}"/>
    <cellStyle name="千位分隔" xfId="1" builtinId="3"/>
    <cellStyle name="千位分隔 2" xfId="72" xr:uid="{00000000-0005-0000-0000-000076000000}"/>
    <cellStyle name="千位分隔 2 15" xfId="113" xr:uid="{00000000-0005-0000-0000-0000A0000000}"/>
    <cellStyle name="千位分隔 22" xfId="43" xr:uid="{00000000-0005-0000-0000-000059000000}"/>
    <cellStyle name="千位分隔 50" xfId="11" xr:uid="{00000000-0005-0000-0000-000039000000}"/>
    <cellStyle name="千位分隔 50 3" xfId="21" xr:uid="{00000000-0005-0000-0000-000043000000}"/>
    <cellStyle name="样式 1 14 2" xfId="62" xr:uid="{00000000-0005-0000-0000-00006C000000}"/>
  </cellStyles>
  <dxfs count="7">
    <dxf>
      <font>
        <b val="0"/>
        <color indexed="20"/>
      </font>
      <fill>
        <patternFill patternType="solid">
          <bgColor indexed="45"/>
        </patternFill>
      </fill>
    </dxf>
    <dxf>
      <font>
        <b val="0"/>
        <color indexed="20"/>
      </font>
      <fill>
        <patternFill patternType="solid">
          <bgColor indexed="45"/>
        </patternFill>
      </fill>
    </dxf>
    <dxf>
      <font>
        <b val="0"/>
        <color indexed="20"/>
      </font>
      <fill>
        <patternFill patternType="solid">
          <bgColor indexed="45"/>
        </patternFill>
      </fill>
    </dxf>
    <dxf>
      <font>
        <b val="0"/>
        <i val="0"/>
        <color indexed="20"/>
      </font>
      <fill>
        <patternFill patternType="solid">
          <fgColor indexed="10"/>
          <bgColor indexed="45"/>
        </patternFill>
      </fill>
    </dxf>
    <dxf>
      <font>
        <b val="0"/>
        <i val="0"/>
        <color indexed="20"/>
      </font>
      <fill>
        <patternFill patternType="solid">
          <bgColor indexed="45"/>
        </patternFill>
      </fill>
    </dxf>
    <dxf>
      <font>
        <color rgb="FFFF0000"/>
      </font>
    </dxf>
    <dxf>
      <font>
        <sz val="11"/>
        <color rgb="FFFF0000"/>
      </font>
    </dxf>
  </dxfs>
  <tableStyles count="0" defaultTableStyle="TableStyleMedium2" defaultPivotStyle="PivotStyleLight16"/>
  <colors>
    <mruColors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cellimages.xml.rels><?xml version="1.0" encoding="UTF-8" standalone="yes"?>
<Relationships xmlns="http://schemas.openxmlformats.org/package/2006/relationships"><Relationship Id="rId1" Type="http://schemas.openxmlformats.org/officeDocument/2006/relationships/image" Target="media/image1385.png"/></Relationships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theme" Target="theme/theme1.xml"/><Relationship Id="rId28" Type="http://www.wps.cn/officeDocument/2020/cellImage" Target="cellimag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84" Type="http://schemas.openxmlformats.org/officeDocument/2006/relationships/image" Target="../media/image84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38" Type="http://schemas.openxmlformats.org/officeDocument/2006/relationships/image" Target="../media/image138.jpeg"/><Relationship Id="rId16" Type="http://schemas.openxmlformats.org/officeDocument/2006/relationships/image" Target="../media/image16.pn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png"/><Relationship Id="rId74" Type="http://schemas.openxmlformats.org/officeDocument/2006/relationships/image" Target="../media/image74.jpeg"/><Relationship Id="rId79" Type="http://schemas.openxmlformats.org/officeDocument/2006/relationships/image" Target="../media/image79.pn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28" Type="http://schemas.openxmlformats.org/officeDocument/2006/relationships/image" Target="../media/image128.jpeg"/><Relationship Id="rId5" Type="http://schemas.openxmlformats.org/officeDocument/2006/relationships/image" Target="../media/image5.jpeg"/><Relationship Id="rId90" Type="http://schemas.openxmlformats.org/officeDocument/2006/relationships/image" Target="../media/image90.jpeg"/><Relationship Id="rId95" Type="http://schemas.openxmlformats.org/officeDocument/2006/relationships/image" Target="../media/image95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png"/><Relationship Id="rId64" Type="http://schemas.openxmlformats.org/officeDocument/2006/relationships/image" Target="../media/image64.jpeg"/><Relationship Id="rId69" Type="http://schemas.openxmlformats.org/officeDocument/2006/relationships/image" Target="../media/image69.pn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13" Type="http://schemas.openxmlformats.org/officeDocument/2006/relationships/image" Target="../media/image113.jpeg"/><Relationship Id="rId118" Type="http://schemas.openxmlformats.org/officeDocument/2006/relationships/image" Target="../media/image118.jpeg"/><Relationship Id="rId126" Type="http://schemas.openxmlformats.org/officeDocument/2006/relationships/image" Target="../media/image126.jpeg"/><Relationship Id="rId134" Type="http://schemas.openxmlformats.org/officeDocument/2006/relationships/image" Target="../media/image134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80" Type="http://schemas.openxmlformats.org/officeDocument/2006/relationships/image" Target="../media/image80.png"/><Relationship Id="rId85" Type="http://schemas.openxmlformats.org/officeDocument/2006/relationships/image" Target="../media/image85.jpe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png"/><Relationship Id="rId67" Type="http://schemas.openxmlformats.org/officeDocument/2006/relationships/image" Target="../media/image67.jpeg"/><Relationship Id="rId103" Type="http://schemas.openxmlformats.org/officeDocument/2006/relationships/image" Target="../media/image103.jpeg"/><Relationship Id="rId108" Type="http://schemas.openxmlformats.org/officeDocument/2006/relationships/image" Target="../media/image108.jpeg"/><Relationship Id="rId116" Type="http://schemas.openxmlformats.org/officeDocument/2006/relationships/image" Target="../media/image116.jpeg"/><Relationship Id="rId124" Type="http://schemas.openxmlformats.org/officeDocument/2006/relationships/image" Target="../media/image124.jpeg"/><Relationship Id="rId129" Type="http://schemas.openxmlformats.org/officeDocument/2006/relationships/image" Target="../media/image129.jpeg"/><Relationship Id="rId137" Type="http://schemas.openxmlformats.org/officeDocument/2006/relationships/image" Target="../media/image13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png"/><Relationship Id="rId62" Type="http://schemas.openxmlformats.org/officeDocument/2006/relationships/image" Target="../media/image62.jpeg"/><Relationship Id="rId70" Type="http://schemas.openxmlformats.org/officeDocument/2006/relationships/image" Target="../media/image70.jpeg"/><Relationship Id="rId75" Type="http://schemas.openxmlformats.org/officeDocument/2006/relationships/image" Target="../media/image75.pn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127" Type="http://schemas.openxmlformats.org/officeDocument/2006/relationships/image" Target="../media/image12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png"/><Relationship Id="rId81" Type="http://schemas.openxmlformats.org/officeDocument/2006/relationships/image" Target="../media/image81.jpeg"/><Relationship Id="rId86" Type="http://schemas.openxmlformats.org/officeDocument/2006/relationships/image" Target="../media/image86.pn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30" Type="http://schemas.openxmlformats.org/officeDocument/2006/relationships/image" Target="../media/image130.jpeg"/><Relationship Id="rId135" Type="http://schemas.openxmlformats.org/officeDocument/2006/relationships/image" Target="../media/image135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png"/><Relationship Id="rId76" Type="http://schemas.openxmlformats.org/officeDocument/2006/relationships/image" Target="../media/image76.jpeg"/><Relationship Id="rId97" Type="http://schemas.openxmlformats.org/officeDocument/2006/relationships/image" Target="../media/image97.pn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" Type="http://schemas.openxmlformats.org/officeDocument/2006/relationships/image" Target="../media/image19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1.jpeg"/><Relationship Id="rId2" Type="http://schemas.openxmlformats.org/officeDocument/2006/relationships/image" Target="../media/image140.png"/><Relationship Id="rId1" Type="http://schemas.openxmlformats.org/officeDocument/2006/relationships/image" Target="../media/image139.png"/><Relationship Id="rId5" Type="http://schemas.openxmlformats.org/officeDocument/2006/relationships/image" Target="../media/image143.png"/><Relationship Id="rId4" Type="http://schemas.openxmlformats.org/officeDocument/2006/relationships/image" Target="../media/image142.pn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56.jpeg"/><Relationship Id="rId18" Type="http://schemas.openxmlformats.org/officeDocument/2006/relationships/image" Target="../media/image161.jpeg"/><Relationship Id="rId26" Type="http://schemas.openxmlformats.org/officeDocument/2006/relationships/image" Target="../media/image169.jpeg"/><Relationship Id="rId39" Type="http://schemas.openxmlformats.org/officeDocument/2006/relationships/image" Target="../media/image182.jpeg"/><Relationship Id="rId21" Type="http://schemas.openxmlformats.org/officeDocument/2006/relationships/image" Target="../media/image164.jpeg"/><Relationship Id="rId34" Type="http://schemas.openxmlformats.org/officeDocument/2006/relationships/image" Target="../media/image177.jpeg"/><Relationship Id="rId42" Type="http://schemas.openxmlformats.org/officeDocument/2006/relationships/image" Target="../media/image185.jpeg"/><Relationship Id="rId47" Type="http://schemas.openxmlformats.org/officeDocument/2006/relationships/image" Target="../media/image190.jpeg"/><Relationship Id="rId50" Type="http://schemas.openxmlformats.org/officeDocument/2006/relationships/image" Target="../media/image193.jpeg"/><Relationship Id="rId55" Type="http://schemas.openxmlformats.org/officeDocument/2006/relationships/image" Target="../media/image198.jpeg"/><Relationship Id="rId7" Type="http://schemas.openxmlformats.org/officeDocument/2006/relationships/image" Target="../media/image150.jpeg"/><Relationship Id="rId12" Type="http://schemas.openxmlformats.org/officeDocument/2006/relationships/image" Target="../media/image155.jpeg"/><Relationship Id="rId17" Type="http://schemas.openxmlformats.org/officeDocument/2006/relationships/image" Target="../media/image160.jpeg"/><Relationship Id="rId25" Type="http://schemas.openxmlformats.org/officeDocument/2006/relationships/image" Target="../media/image168.jpeg"/><Relationship Id="rId33" Type="http://schemas.openxmlformats.org/officeDocument/2006/relationships/image" Target="../media/image176.jpeg"/><Relationship Id="rId38" Type="http://schemas.openxmlformats.org/officeDocument/2006/relationships/image" Target="../media/image181.jpeg"/><Relationship Id="rId46" Type="http://schemas.openxmlformats.org/officeDocument/2006/relationships/image" Target="../media/image189.jpeg"/><Relationship Id="rId2" Type="http://schemas.openxmlformats.org/officeDocument/2006/relationships/image" Target="../media/image145.jpeg"/><Relationship Id="rId16" Type="http://schemas.openxmlformats.org/officeDocument/2006/relationships/image" Target="../media/image159.jpeg"/><Relationship Id="rId20" Type="http://schemas.openxmlformats.org/officeDocument/2006/relationships/image" Target="../media/image163.jpeg"/><Relationship Id="rId29" Type="http://schemas.openxmlformats.org/officeDocument/2006/relationships/image" Target="../media/image172.png"/><Relationship Id="rId41" Type="http://schemas.openxmlformats.org/officeDocument/2006/relationships/image" Target="../media/image184.jpeg"/><Relationship Id="rId54" Type="http://schemas.openxmlformats.org/officeDocument/2006/relationships/image" Target="../media/image197.jpeg"/><Relationship Id="rId1" Type="http://schemas.openxmlformats.org/officeDocument/2006/relationships/image" Target="../media/image144.jpeg"/><Relationship Id="rId6" Type="http://schemas.openxmlformats.org/officeDocument/2006/relationships/image" Target="../media/image149.jpeg"/><Relationship Id="rId11" Type="http://schemas.openxmlformats.org/officeDocument/2006/relationships/image" Target="../media/image154.jpeg"/><Relationship Id="rId24" Type="http://schemas.openxmlformats.org/officeDocument/2006/relationships/image" Target="../media/image167.jpeg"/><Relationship Id="rId32" Type="http://schemas.openxmlformats.org/officeDocument/2006/relationships/image" Target="../media/image175.jpeg"/><Relationship Id="rId37" Type="http://schemas.openxmlformats.org/officeDocument/2006/relationships/image" Target="../media/image180.jpeg"/><Relationship Id="rId40" Type="http://schemas.openxmlformats.org/officeDocument/2006/relationships/image" Target="../media/image183.jpeg"/><Relationship Id="rId45" Type="http://schemas.openxmlformats.org/officeDocument/2006/relationships/image" Target="../media/image188.jpeg"/><Relationship Id="rId53" Type="http://schemas.openxmlformats.org/officeDocument/2006/relationships/image" Target="../media/image196.jpeg"/><Relationship Id="rId58" Type="http://schemas.openxmlformats.org/officeDocument/2006/relationships/image" Target="../media/image201.png"/><Relationship Id="rId5" Type="http://schemas.openxmlformats.org/officeDocument/2006/relationships/image" Target="../media/image148.jpeg"/><Relationship Id="rId15" Type="http://schemas.openxmlformats.org/officeDocument/2006/relationships/image" Target="../media/image158.jpeg"/><Relationship Id="rId23" Type="http://schemas.openxmlformats.org/officeDocument/2006/relationships/image" Target="../media/image166.jpeg"/><Relationship Id="rId28" Type="http://schemas.openxmlformats.org/officeDocument/2006/relationships/image" Target="../media/image171.png"/><Relationship Id="rId36" Type="http://schemas.openxmlformats.org/officeDocument/2006/relationships/image" Target="../media/image179.jpeg"/><Relationship Id="rId49" Type="http://schemas.openxmlformats.org/officeDocument/2006/relationships/image" Target="../media/image192.jpeg"/><Relationship Id="rId57" Type="http://schemas.openxmlformats.org/officeDocument/2006/relationships/image" Target="../media/image200.jpeg"/><Relationship Id="rId10" Type="http://schemas.openxmlformats.org/officeDocument/2006/relationships/image" Target="../media/image153.jpeg"/><Relationship Id="rId19" Type="http://schemas.openxmlformats.org/officeDocument/2006/relationships/image" Target="../media/image162.jpeg"/><Relationship Id="rId31" Type="http://schemas.openxmlformats.org/officeDocument/2006/relationships/image" Target="../media/image174.jpeg"/><Relationship Id="rId44" Type="http://schemas.openxmlformats.org/officeDocument/2006/relationships/image" Target="../media/image187.jpeg"/><Relationship Id="rId52" Type="http://schemas.openxmlformats.org/officeDocument/2006/relationships/image" Target="../media/image195.jpeg"/><Relationship Id="rId4" Type="http://schemas.openxmlformats.org/officeDocument/2006/relationships/image" Target="../media/image147.jpeg"/><Relationship Id="rId9" Type="http://schemas.openxmlformats.org/officeDocument/2006/relationships/image" Target="../media/image152.jpeg"/><Relationship Id="rId14" Type="http://schemas.openxmlformats.org/officeDocument/2006/relationships/image" Target="../media/image157.jpeg"/><Relationship Id="rId22" Type="http://schemas.openxmlformats.org/officeDocument/2006/relationships/image" Target="../media/image165.jpeg"/><Relationship Id="rId27" Type="http://schemas.openxmlformats.org/officeDocument/2006/relationships/image" Target="../media/image170.jpeg"/><Relationship Id="rId30" Type="http://schemas.openxmlformats.org/officeDocument/2006/relationships/image" Target="../media/image173.png"/><Relationship Id="rId35" Type="http://schemas.openxmlformats.org/officeDocument/2006/relationships/image" Target="../media/image178.jpeg"/><Relationship Id="rId43" Type="http://schemas.openxmlformats.org/officeDocument/2006/relationships/image" Target="../media/image186.jpeg"/><Relationship Id="rId48" Type="http://schemas.openxmlformats.org/officeDocument/2006/relationships/image" Target="../media/image191.jpeg"/><Relationship Id="rId56" Type="http://schemas.openxmlformats.org/officeDocument/2006/relationships/image" Target="../media/image199.jpeg"/><Relationship Id="rId8" Type="http://schemas.openxmlformats.org/officeDocument/2006/relationships/image" Target="../media/image151.jpeg"/><Relationship Id="rId51" Type="http://schemas.openxmlformats.org/officeDocument/2006/relationships/image" Target="../media/image194.jpeg"/><Relationship Id="rId3" Type="http://schemas.openxmlformats.org/officeDocument/2006/relationships/image" Target="../media/image146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9.png"/><Relationship Id="rId3" Type="http://schemas.openxmlformats.org/officeDocument/2006/relationships/image" Target="../media/image204.jpeg"/><Relationship Id="rId7" Type="http://schemas.openxmlformats.org/officeDocument/2006/relationships/image" Target="../media/image208.png"/><Relationship Id="rId2" Type="http://schemas.openxmlformats.org/officeDocument/2006/relationships/image" Target="../media/image203.jpeg"/><Relationship Id="rId1" Type="http://schemas.openxmlformats.org/officeDocument/2006/relationships/image" Target="../media/image202.png"/><Relationship Id="rId6" Type="http://schemas.openxmlformats.org/officeDocument/2006/relationships/image" Target="../media/image207.jpeg"/><Relationship Id="rId11" Type="http://schemas.openxmlformats.org/officeDocument/2006/relationships/image" Target="../media/image212.png"/><Relationship Id="rId5" Type="http://schemas.openxmlformats.org/officeDocument/2006/relationships/image" Target="../media/image206.jpeg"/><Relationship Id="rId10" Type="http://schemas.openxmlformats.org/officeDocument/2006/relationships/image" Target="../media/image211.png"/><Relationship Id="rId4" Type="http://schemas.openxmlformats.org/officeDocument/2006/relationships/image" Target="../media/image205.jpeg"/><Relationship Id="rId9" Type="http://schemas.openxmlformats.org/officeDocument/2006/relationships/image" Target="../media/image210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0.jpeg"/><Relationship Id="rId13" Type="http://schemas.openxmlformats.org/officeDocument/2006/relationships/image" Target="../media/image225.jpeg"/><Relationship Id="rId18" Type="http://schemas.openxmlformats.org/officeDocument/2006/relationships/image" Target="../media/image230.png"/><Relationship Id="rId26" Type="http://schemas.openxmlformats.org/officeDocument/2006/relationships/image" Target="../media/image238.png"/><Relationship Id="rId3" Type="http://schemas.openxmlformats.org/officeDocument/2006/relationships/image" Target="../media/image215.jpeg"/><Relationship Id="rId21" Type="http://schemas.openxmlformats.org/officeDocument/2006/relationships/image" Target="../media/image233.jpeg"/><Relationship Id="rId34" Type="http://schemas.openxmlformats.org/officeDocument/2006/relationships/image" Target="../media/image246.png"/><Relationship Id="rId7" Type="http://schemas.openxmlformats.org/officeDocument/2006/relationships/image" Target="../media/image219.jpeg"/><Relationship Id="rId12" Type="http://schemas.openxmlformats.org/officeDocument/2006/relationships/image" Target="../media/image224.jpeg"/><Relationship Id="rId17" Type="http://schemas.openxmlformats.org/officeDocument/2006/relationships/image" Target="../media/image229.jpeg"/><Relationship Id="rId25" Type="http://schemas.openxmlformats.org/officeDocument/2006/relationships/image" Target="../media/image237.png"/><Relationship Id="rId33" Type="http://schemas.openxmlformats.org/officeDocument/2006/relationships/image" Target="../media/image245.png"/><Relationship Id="rId2" Type="http://schemas.openxmlformats.org/officeDocument/2006/relationships/image" Target="../media/image214.jpeg"/><Relationship Id="rId16" Type="http://schemas.openxmlformats.org/officeDocument/2006/relationships/image" Target="../media/image228.jpeg"/><Relationship Id="rId20" Type="http://schemas.openxmlformats.org/officeDocument/2006/relationships/image" Target="../media/image232.jpeg"/><Relationship Id="rId29" Type="http://schemas.openxmlformats.org/officeDocument/2006/relationships/image" Target="../media/image241.png"/><Relationship Id="rId1" Type="http://schemas.openxmlformats.org/officeDocument/2006/relationships/image" Target="../media/image213.jpeg"/><Relationship Id="rId6" Type="http://schemas.openxmlformats.org/officeDocument/2006/relationships/image" Target="../media/image218.jpeg"/><Relationship Id="rId11" Type="http://schemas.openxmlformats.org/officeDocument/2006/relationships/image" Target="../media/image223.jpeg"/><Relationship Id="rId24" Type="http://schemas.openxmlformats.org/officeDocument/2006/relationships/image" Target="../media/image236.jpeg"/><Relationship Id="rId32" Type="http://schemas.openxmlformats.org/officeDocument/2006/relationships/image" Target="../media/image244.png"/><Relationship Id="rId5" Type="http://schemas.openxmlformats.org/officeDocument/2006/relationships/image" Target="../media/image217.jpeg"/><Relationship Id="rId15" Type="http://schemas.openxmlformats.org/officeDocument/2006/relationships/image" Target="../media/image227.png"/><Relationship Id="rId23" Type="http://schemas.openxmlformats.org/officeDocument/2006/relationships/image" Target="../media/image235.jpeg"/><Relationship Id="rId28" Type="http://schemas.openxmlformats.org/officeDocument/2006/relationships/image" Target="../media/image240.png"/><Relationship Id="rId10" Type="http://schemas.openxmlformats.org/officeDocument/2006/relationships/image" Target="../media/image222.jpeg"/><Relationship Id="rId19" Type="http://schemas.openxmlformats.org/officeDocument/2006/relationships/image" Target="../media/image231.png"/><Relationship Id="rId31" Type="http://schemas.openxmlformats.org/officeDocument/2006/relationships/image" Target="../media/image243.png"/><Relationship Id="rId4" Type="http://schemas.openxmlformats.org/officeDocument/2006/relationships/image" Target="../media/image216.jpeg"/><Relationship Id="rId9" Type="http://schemas.openxmlformats.org/officeDocument/2006/relationships/image" Target="../media/image221.jpeg"/><Relationship Id="rId14" Type="http://schemas.openxmlformats.org/officeDocument/2006/relationships/image" Target="../media/image226.png"/><Relationship Id="rId22" Type="http://schemas.openxmlformats.org/officeDocument/2006/relationships/image" Target="../media/image234.png"/><Relationship Id="rId27" Type="http://schemas.openxmlformats.org/officeDocument/2006/relationships/image" Target="../media/image239.jpeg"/><Relationship Id="rId30" Type="http://schemas.openxmlformats.org/officeDocument/2006/relationships/image" Target="../media/image242.png"/></Relationships>
</file>

<file path=xl/drawings/_rels/drawing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72.jpeg"/><Relationship Id="rId117" Type="http://schemas.openxmlformats.org/officeDocument/2006/relationships/image" Target="../media/image363.jpeg"/><Relationship Id="rId21" Type="http://schemas.openxmlformats.org/officeDocument/2006/relationships/image" Target="../media/image267.png"/><Relationship Id="rId42" Type="http://schemas.openxmlformats.org/officeDocument/2006/relationships/image" Target="../media/image288.jpeg"/><Relationship Id="rId47" Type="http://schemas.openxmlformats.org/officeDocument/2006/relationships/image" Target="../media/image293.jpeg"/><Relationship Id="rId63" Type="http://schemas.openxmlformats.org/officeDocument/2006/relationships/image" Target="../media/image309.jpeg"/><Relationship Id="rId68" Type="http://schemas.openxmlformats.org/officeDocument/2006/relationships/image" Target="../media/image314.png"/><Relationship Id="rId84" Type="http://schemas.openxmlformats.org/officeDocument/2006/relationships/image" Target="../media/image330.jpeg"/><Relationship Id="rId89" Type="http://schemas.openxmlformats.org/officeDocument/2006/relationships/image" Target="../media/image335.png"/><Relationship Id="rId112" Type="http://schemas.openxmlformats.org/officeDocument/2006/relationships/image" Target="../media/image358.png"/><Relationship Id="rId16" Type="http://schemas.openxmlformats.org/officeDocument/2006/relationships/image" Target="../media/image262.png"/><Relationship Id="rId107" Type="http://schemas.openxmlformats.org/officeDocument/2006/relationships/image" Target="../media/image353.jpeg"/><Relationship Id="rId11" Type="http://schemas.openxmlformats.org/officeDocument/2006/relationships/image" Target="../media/image257.png"/><Relationship Id="rId32" Type="http://schemas.openxmlformats.org/officeDocument/2006/relationships/image" Target="../media/image278.jpeg"/><Relationship Id="rId37" Type="http://schemas.openxmlformats.org/officeDocument/2006/relationships/image" Target="../media/image283.jpeg"/><Relationship Id="rId53" Type="http://schemas.openxmlformats.org/officeDocument/2006/relationships/image" Target="../media/image299.png"/><Relationship Id="rId58" Type="http://schemas.openxmlformats.org/officeDocument/2006/relationships/image" Target="../media/image304.png"/><Relationship Id="rId74" Type="http://schemas.openxmlformats.org/officeDocument/2006/relationships/image" Target="../media/image320.png"/><Relationship Id="rId79" Type="http://schemas.openxmlformats.org/officeDocument/2006/relationships/image" Target="../media/image325.jpeg"/><Relationship Id="rId102" Type="http://schemas.openxmlformats.org/officeDocument/2006/relationships/image" Target="../media/image348.png"/><Relationship Id="rId123" Type="http://schemas.openxmlformats.org/officeDocument/2006/relationships/image" Target="../media/image369.png"/><Relationship Id="rId5" Type="http://schemas.openxmlformats.org/officeDocument/2006/relationships/image" Target="../media/image251.png"/><Relationship Id="rId61" Type="http://schemas.openxmlformats.org/officeDocument/2006/relationships/image" Target="../media/image307.png"/><Relationship Id="rId82" Type="http://schemas.openxmlformats.org/officeDocument/2006/relationships/image" Target="../media/image328.jpeg"/><Relationship Id="rId90" Type="http://schemas.openxmlformats.org/officeDocument/2006/relationships/image" Target="../media/image336.png"/><Relationship Id="rId95" Type="http://schemas.openxmlformats.org/officeDocument/2006/relationships/image" Target="../media/image341.png"/><Relationship Id="rId19" Type="http://schemas.openxmlformats.org/officeDocument/2006/relationships/image" Target="../media/image265.png"/><Relationship Id="rId14" Type="http://schemas.openxmlformats.org/officeDocument/2006/relationships/image" Target="../media/image260.jpeg"/><Relationship Id="rId22" Type="http://schemas.openxmlformats.org/officeDocument/2006/relationships/image" Target="../media/image268.png"/><Relationship Id="rId27" Type="http://schemas.openxmlformats.org/officeDocument/2006/relationships/image" Target="../media/image273.jpeg"/><Relationship Id="rId30" Type="http://schemas.openxmlformats.org/officeDocument/2006/relationships/image" Target="../media/image276.png"/><Relationship Id="rId35" Type="http://schemas.openxmlformats.org/officeDocument/2006/relationships/image" Target="../media/image281.png"/><Relationship Id="rId43" Type="http://schemas.openxmlformats.org/officeDocument/2006/relationships/image" Target="../media/image289.jpeg"/><Relationship Id="rId48" Type="http://schemas.openxmlformats.org/officeDocument/2006/relationships/image" Target="../media/image294.png"/><Relationship Id="rId56" Type="http://schemas.openxmlformats.org/officeDocument/2006/relationships/image" Target="../media/image302.png"/><Relationship Id="rId64" Type="http://schemas.openxmlformats.org/officeDocument/2006/relationships/image" Target="../media/image310.png"/><Relationship Id="rId69" Type="http://schemas.openxmlformats.org/officeDocument/2006/relationships/image" Target="../media/image315.png"/><Relationship Id="rId77" Type="http://schemas.openxmlformats.org/officeDocument/2006/relationships/image" Target="../media/image323.png"/><Relationship Id="rId100" Type="http://schemas.openxmlformats.org/officeDocument/2006/relationships/image" Target="../media/image346.png"/><Relationship Id="rId105" Type="http://schemas.openxmlformats.org/officeDocument/2006/relationships/image" Target="../media/image351.png"/><Relationship Id="rId113" Type="http://schemas.openxmlformats.org/officeDocument/2006/relationships/image" Target="../media/image359.png"/><Relationship Id="rId118" Type="http://schemas.openxmlformats.org/officeDocument/2006/relationships/image" Target="../media/image364.jpeg"/><Relationship Id="rId126" Type="http://schemas.openxmlformats.org/officeDocument/2006/relationships/image" Target="../media/image372.jpeg"/><Relationship Id="rId8" Type="http://schemas.openxmlformats.org/officeDocument/2006/relationships/image" Target="../media/image254.png"/><Relationship Id="rId51" Type="http://schemas.openxmlformats.org/officeDocument/2006/relationships/image" Target="../media/image297.png"/><Relationship Id="rId72" Type="http://schemas.openxmlformats.org/officeDocument/2006/relationships/image" Target="../media/image318.jpeg"/><Relationship Id="rId80" Type="http://schemas.openxmlformats.org/officeDocument/2006/relationships/image" Target="../media/image326.jpeg"/><Relationship Id="rId85" Type="http://schemas.openxmlformats.org/officeDocument/2006/relationships/image" Target="../media/image331.png"/><Relationship Id="rId93" Type="http://schemas.openxmlformats.org/officeDocument/2006/relationships/image" Target="../media/image339.png"/><Relationship Id="rId98" Type="http://schemas.openxmlformats.org/officeDocument/2006/relationships/image" Target="../media/image344.emf"/><Relationship Id="rId121" Type="http://schemas.openxmlformats.org/officeDocument/2006/relationships/image" Target="../media/image367.jpeg"/><Relationship Id="rId3" Type="http://schemas.openxmlformats.org/officeDocument/2006/relationships/image" Target="../media/image249.png"/><Relationship Id="rId12" Type="http://schemas.openxmlformats.org/officeDocument/2006/relationships/image" Target="../media/image258.png"/><Relationship Id="rId17" Type="http://schemas.openxmlformats.org/officeDocument/2006/relationships/image" Target="../media/image263.png"/><Relationship Id="rId25" Type="http://schemas.openxmlformats.org/officeDocument/2006/relationships/image" Target="../media/image271.png"/><Relationship Id="rId33" Type="http://schemas.openxmlformats.org/officeDocument/2006/relationships/image" Target="../media/image279.jpeg"/><Relationship Id="rId38" Type="http://schemas.openxmlformats.org/officeDocument/2006/relationships/image" Target="../media/image284.jpeg"/><Relationship Id="rId46" Type="http://schemas.openxmlformats.org/officeDocument/2006/relationships/image" Target="../media/image292.jpeg"/><Relationship Id="rId59" Type="http://schemas.openxmlformats.org/officeDocument/2006/relationships/image" Target="../media/image305.png"/><Relationship Id="rId67" Type="http://schemas.openxmlformats.org/officeDocument/2006/relationships/image" Target="../media/image313.png"/><Relationship Id="rId103" Type="http://schemas.openxmlformats.org/officeDocument/2006/relationships/image" Target="../media/image349.png"/><Relationship Id="rId108" Type="http://schemas.openxmlformats.org/officeDocument/2006/relationships/image" Target="../media/image354.png"/><Relationship Id="rId116" Type="http://schemas.openxmlformats.org/officeDocument/2006/relationships/image" Target="../media/image362.jpeg"/><Relationship Id="rId124" Type="http://schemas.openxmlformats.org/officeDocument/2006/relationships/image" Target="../media/image370.png"/><Relationship Id="rId20" Type="http://schemas.openxmlformats.org/officeDocument/2006/relationships/image" Target="../media/image266.png"/><Relationship Id="rId41" Type="http://schemas.openxmlformats.org/officeDocument/2006/relationships/image" Target="../media/image287.png"/><Relationship Id="rId54" Type="http://schemas.openxmlformats.org/officeDocument/2006/relationships/image" Target="../media/image300.png"/><Relationship Id="rId62" Type="http://schemas.openxmlformats.org/officeDocument/2006/relationships/image" Target="../media/image308.png"/><Relationship Id="rId70" Type="http://schemas.openxmlformats.org/officeDocument/2006/relationships/image" Target="../media/image316.jpeg"/><Relationship Id="rId75" Type="http://schemas.openxmlformats.org/officeDocument/2006/relationships/image" Target="../media/image321.png"/><Relationship Id="rId83" Type="http://schemas.openxmlformats.org/officeDocument/2006/relationships/image" Target="../media/image329.jpeg"/><Relationship Id="rId88" Type="http://schemas.openxmlformats.org/officeDocument/2006/relationships/image" Target="../media/image334.png"/><Relationship Id="rId91" Type="http://schemas.openxmlformats.org/officeDocument/2006/relationships/image" Target="../media/image337.png"/><Relationship Id="rId96" Type="http://schemas.openxmlformats.org/officeDocument/2006/relationships/image" Target="../media/image342.png"/><Relationship Id="rId111" Type="http://schemas.openxmlformats.org/officeDocument/2006/relationships/image" Target="../media/image357.png"/><Relationship Id="rId1" Type="http://schemas.openxmlformats.org/officeDocument/2006/relationships/image" Target="../media/image247.png"/><Relationship Id="rId6" Type="http://schemas.openxmlformats.org/officeDocument/2006/relationships/image" Target="../media/image252.png"/><Relationship Id="rId15" Type="http://schemas.openxmlformats.org/officeDocument/2006/relationships/image" Target="../media/image261.png"/><Relationship Id="rId23" Type="http://schemas.openxmlformats.org/officeDocument/2006/relationships/image" Target="../media/image269.png"/><Relationship Id="rId28" Type="http://schemas.openxmlformats.org/officeDocument/2006/relationships/image" Target="../media/image274.jpeg"/><Relationship Id="rId36" Type="http://schemas.openxmlformats.org/officeDocument/2006/relationships/image" Target="../media/image282.png"/><Relationship Id="rId49" Type="http://schemas.openxmlformats.org/officeDocument/2006/relationships/image" Target="../media/image295.png"/><Relationship Id="rId57" Type="http://schemas.openxmlformats.org/officeDocument/2006/relationships/image" Target="../media/image303.png"/><Relationship Id="rId106" Type="http://schemas.openxmlformats.org/officeDocument/2006/relationships/image" Target="../media/image352.png"/><Relationship Id="rId114" Type="http://schemas.openxmlformats.org/officeDocument/2006/relationships/image" Target="../media/image360.png"/><Relationship Id="rId119" Type="http://schemas.openxmlformats.org/officeDocument/2006/relationships/image" Target="../media/image365.jpeg"/><Relationship Id="rId10" Type="http://schemas.openxmlformats.org/officeDocument/2006/relationships/image" Target="../media/image256.png"/><Relationship Id="rId31" Type="http://schemas.openxmlformats.org/officeDocument/2006/relationships/image" Target="../media/image277.jpeg"/><Relationship Id="rId44" Type="http://schemas.openxmlformats.org/officeDocument/2006/relationships/image" Target="../media/image290.jpeg"/><Relationship Id="rId52" Type="http://schemas.openxmlformats.org/officeDocument/2006/relationships/image" Target="../media/image298.png"/><Relationship Id="rId60" Type="http://schemas.openxmlformats.org/officeDocument/2006/relationships/image" Target="../media/image306.png"/><Relationship Id="rId65" Type="http://schemas.openxmlformats.org/officeDocument/2006/relationships/image" Target="../media/image311.jpeg"/><Relationship Id="rId73" Type="http://schemas.openxmlformats.org/officeDocument/2006/relationships/image" Target="../media/image319.jpeg"/><Relationship Id="rId78" Type="http://schemas.openxmlformats.org/officeDocument/2006/relationships/image" Target="../media/image324.png"/><Relationship Id="rId81" Type="http://schemas.openxmlformats.org/officeDocument/2006/relationships/image" Target="../media/image327.jpeg"/><Relationship Id="rId86" Type="http://schemas.openxmlformats.org/officeDocument/2006/relationships/image" Target="../media/image332.png"/><Relationship Id="rId94" Type="http://schemas.openxmlformats.org/officeDocument/2006/relationships/image" Target="../media/image340.png"/><Relationship Id="rId99" Type="http://schemas.openxmlformats.org/officeDocument/2006/relationships/image" Target="../media/image345.png"/><Relationship Id="rId101" Type="http://schemas.openxmlformats.org/officeDocument/2006/relationships/image" Target="../media/image347.png"/><Relationship Id="rId122" Type="http://schemas.openxmlformats.org/officeDocument/2006/relationships/image" Target="../media/image368.png"/><Relationship Id="rId4" Type="http://schemas.openxmlformats.org/officeDocument/2006/relationships/image" Target="../media/image250.png"/><Relationship Id="rId9" Type="http://schemas.openxmlformats.org/officeDocument/2006/relationships/image" Target="../media/image255.png"/><Relationship Id="rId13" Type="http://schemas.openxmlformats.org/officeDocument/2006/relationships/image" Target="../media/image259.png"/><Relationship Id="rId18" Type="http://schemas.openxmlformats.org/officeDocument/2006/relationships/image" Target="../media/image264.png"/><Relationship Id="rId39" Type="http://schemas.openxmlformats.org/officeDocument/2006/relationships/image" Target="../media/image285.png"/><Relationship Id="rId109" Type="http://schemas.openxmlformats.org/officeDocument/2006/relationships/image" Target="../media/image355.png"/><Relationship Id="rId34" Type="http://schemas.openxmlformats.org/officeDocument/2006/relationships/image" Target="../media/image280.jpeg"/><Relationship Id="rId50" Type="http://schemas.openxmlformats.org/officeDocument/2006/relationships/image" Target="../media/image296.png"/><Relationship Id="rId55" Type="http://schemas.openxmlformats.org/officeDocument/2006/relationships/image" Target="../media/image301.png"/><Relationship Id="rId76" Type="http://schemas.openxmlformats.org/officeDocument/2006/relationships/image" Target="../media/image322.png"/><Relationship Id="rId97" Type="http://schemas.openxmlformats.org/officeDocument/2006/relationships/image" Target="../media/image343.emf"/><Relationship Id="rId104" Type="http://schemas.openxmlformats.org/officeDocument/2006/relationships/image" Target="../media/image350.png"/><Relationship Id="rId120" Type="http://schemas.openxmlformats.org/officeDocument/2006/relationships/image" Target="../media/image366.jpeg"/><Relationship Id="rId125" Type="http://schemas.openxmlformats.org/officeDocument/2006/relationships/image" Target="../media/image371.jpeg"/><Relationship Id="rId7" Type="http://schemas.openxmlformats.org/officeDocument/2006/relationships/image" Target="../media/image253.png"/><Relationship Id="rId71" Type="http://schemas.openxmlformats.org/officeDocument/2006/relationships/image" Target="../media/image317.jpeg"/><Relationship Id="rId92" Type="http://schemas.openxmlformats.org/officeDocument/2006/relationships/image" Target="../media/image338.png"/><Relationship Id="rId2" Type="http://schemas.openxmlformats.org/officeDocument/2006/relationships/image" Target="../media/image248.png"/><Relationship Id="rId29" Type="http://schemas.openxmlformats.org/officeDocument/2006/relationships/image" Target="../media/image275.jpeg"/><Relationship Id="rId24" Type="http://schemas.openxmlformats.org/officeDocument/2006/relationships/image" Target="../media/image270.png"/><Relationship Id="rId40" Type="http://schemas.openxmlformats.org/officeDocument/2006/relationships/image" Target="../media/image286.png"/><Relationship Id="rId45" Type="http://schemas.openxmlformats.org/officeDocument/2006/relationships/image" Target="../media/image291.jpeg"/><Relationship Id="rId66" Type="http://schemas.openxmlformats.org/officeDocument/2006/relationships/image" Target="../media/image312.png"/><Relationship Id="rId87" Type="http://schemas.openxmlformats.org/officeDocument/2006/relationships/image" Target="../media/image333.png"/><Relationship Id="rId110" Type="http://schemas.openxmlformats.org/officeDocument/2006/relationships/image" Target="../media/image356.png"/><Relationship Id="rId115" Type="http://schemas.openxmlformats.org/officeDocument/2006/relationships/image" Target="../media/image361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380.png"/><Relationship Id="rId13" Type="http://schemas.openxmlformats.org/officeDocument/2006/relationships/image" Target="../media/image385.jpeg"/><Relationship Id="rId18" Type="http://schemas.openxmlformats.org/officeDocument/2006/relationships/image" Target="../media/image390.png"/><Relationship Id="rId26" Type="http://schemas.openxmlformats.org/officeDocument/2006/relationships/image" Target="../media/image398.jpeg"/><Relationship Id="rId3" Type="http://schemas.openxmlformats.org/officeDocument/2006/relationships/image" Target="../media/image375.png"/><Relationship Id="rId21" Type="http://schemas.openxmlformats.org/officeDocument/2006/relationships/image" Target="../media/image393.png"/><Relationship Id="rId7" Type="http://schemas.openxmlformats.org/officeDocument/2006/relationships/image" Target="../media/image379.jpeg"/><Relationship Id="rId12" Type="http://schemas.openxmlformats.org/officeDocument/2006/relationships/image" Target="../media/image384.jpeg"/><Relationship Id="rId17" Type="http://schemas.openxmlformats.org/officeDocument/2006/relationships/image" Target="../media/image389.jpeg"/><Relationship Id="rId25" Type="http://schemas.openxmlformats.org/officeDocument/2006/relationships/image" Target="../media/image397.jpeg"/><Relationship Id="rId2" Type="http://schemas.openxmlformats.org/officeDocument/2006/relationships/image" Target="../media/image374.png"/><Relationship Id="rId16" Type="http://schemas.openxmlformats.org/officeDocument/2006/relationships/image" Target="../media/image388.png"/><Relationship Id="rId20" Type="http://schemas.openxmlformats.org/officeDocument/2006/relationships/image" Target="../media/image392.png"/><Relationship Id="rId29" Type="http://schemas.openxmlformats.org/officeDocument/2006/relationships/image" Target="../media/image401.png"/><Relationship Id="rId1" Type="http://schemas.openxmlformats.org/officeDocument/2006/relationships/image" Target="../media/image373.png"/><Relationship Id="rId6" Type="http://schemas.openxmlformats.org/officeDocument/2006/relationships/image" Target="../media/image378.png"/><Relationship Id="rId11" Type="http://schemas.openxmlformats.org/officeDocument/2006/relationships/image" Target="../media/image383.png"/><Relationship Id="rId24" Type="http://schemas.openxmlformats.org/officeDocument/2006/relationships/image" Target="../media/image396.png"/><Relationship Id="rId5" Type="http://schemas.openxmlformats.org/officeDocument/2006/relationships/image" Target="../media/image377.png"/><Relationship Id="rId15" Type="http://schemas.openxmlformats.org/officeDocument/2006/relationships/image" Target="../media/image387.png"/><Relationship Id="rId23" Type="http://schemas.openxmlformats.org/officeDocument/2006/relationships/image" Target="../media/image395.png"/><Relationship Id="rId28" Type="http://schemas.openxmlformats.org/officeDocument/2006/relationships/image" Target="../media/image400.jpeg"/><Relationship Id="rId10" Type="http://schemas.openxmlformats.org/officeDocument/2006/relationships/image" Target="../media/image382.png"/><Relationship Id="rId19" Type="http://schemas.openxmlformats.org/officeDocument/2006/relationships/image" Target="../media/image391.png"/><Relationship Id="rId4" Type="http://schemas.openxmlformats.org/officeDocument/2006/relationships/image" Target="../media/image376.png"/><Relationship Id="rId9" Type="http://schemas.openxmlformats.org/officeDocument/2006/relationships/image" Target="../media/image381.png"/><Relationship Id="rId14" Type="http://schemas.openxmlformats.org/officeDocument/2006/relationships/image" Target="../media/image386.jpeg"/><Relationship Id="rId22" Type="http://schemas.openxmlformats.org/officeDocument/2006/relationships/image" Target="../media/image394.png"/><Relationship Id="rId27" Type="http://schemas.openxmlformats.org/officeDocument/2006/relationships/image" Target="../media/image399.jpeg"/><Relationship Id="rId30" Type="http://schemas.openxmlformats.org/officeDocument/2006/relationships/image" Target="../media/image402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410.png"/><Relationship Id="rId13" Type="http://schemas.openxmlformats.org/officeDocument/2006/relationships/image" Target="../media/image415.jpeg"/><Relationship Id="rId18" Type="http://schemas.openxmlformats.org/officeDocument/2006/relationships/image" Target="../media/image420.png"/><Relationship Id="rId26" Type="http://schemas.openxmlformats.org/officeDocument/2006/relationships/image" Target="../media/image428.jpeg"/><Relationship Id="rId39" Type="http://schemas.openxmlformats.org/officeDocument/2006/relationships/image" Target="../media/image441.jpeg"/><Relationship Id="rId3" Type="http://schemas.openxmlformats.org/officeDocument/2006/relationships/image" Target="../media/image405.jpeg"/><Relationship Id="rId21" Type="http://schemas.openxmlformats.org/officeDocument/2006/relationships/image" Target="../media/image423.jpeg"/><Relationship Id="rId34" Type="http://schemas.openxmlformats.org/officeDocument/2006/relationships/image" Target="../media/image436.jpeg"/><Relationship Id="rId7" Type="http://schemas.openxmlformats.org/officeDocument/2006/relationships/image" Target="../media/image409.jpeg"/><Relationship Id="rId12" Type="http://schemas.openxmlformats.org/officeDocument/2006/relationships/image" Target="../media/image414.png"/><Relationship Id="rId17" Type="http://schemas.openxmlformats.org/officeDocument/2006/relationships/image" Target="../media/image419.png"/><Relationship Id="rId25" Type="http://schemas.openxmlformats.org/officeDocument/2006/relationships/image" Target="../media/image427.jpeg"/><Relationship Id="rId33" Type="http://schemas.openxmlformats.org/officeDocument/2006/relationships/image" Target="../media/image435.jpeg"/><Relationship Id="rId38" Type="http://schemas.openxmlformats.org/officeDocument/2006/relationships/image" Target="../media/image440.jpeg"/><Relationship Id="rId2" Type="http://schemas.openxmlformats.org/officeDocument/2006/relationships/image" Target="../media/image404.png"/><Relationship Id="rId16" Type="http://schemas.openxmlformats.org/officeDocument/2006/relationships/image" Target="../media/image418.jpeg"/><Relationship Id="rId20" Type="http://schemas.openxmlformats.org/officeDocument/2006/relationships/image" Target="../media/image422.jpeg"/><Relationship Id="rId29" Type="http://schemas.openxmlformats.org/officeDocument/2006/relationships/image" Target="../media/image431.jpeg"/><Relationship Id="rId41" Type="http://schemas.openxmlformats.org/officeDocument/2006/relationships/image" Target="../media/image443.png"/><Relationship Id="rId1" Type="http://schemas.openxmlformats.org/officeDocument/2006/relationships/image" Target="../media/image403.png"/><Relationship Id="rId6" Type="http://schemas.openxmlformats.org/officeDocument/2006/relationships/image" Target="../media/image408.jpeg"/><Relationship Id="rId11" Type="http://schemas.openxmlformats.org/officeDocument/2006/relationships/image" Target="../media/image413.png"/><Relationship Id="rId24" Type="http://schemas.openxmlformats.org/officeDocument/2006/relationships/image" Target="../media/image426.jpeg"/><Relationship Id="rId32" Type="http://schemas.openxmlformats.org/officeDocument/2006/relationships/image" Target="../media/image434.jpeg"/><Relationship Id="rId37" Type="http://schemas.openxmlformats.org/officeDocument/2006/relationships/image" Target="../media/image439.jpeg"/><Relationship Id="rId40" Type="http://schemas.openxmlformats.org/officeDocument/2006/relationships/image" Target="../media/image442.png"/><Relationship Id="rId5" Type="http://schemas.openxmlformats.org/officeDocument/2006/relationships/image" Target="../media/image407.jpeg"/><Relationship Id="rId15" Type="http://schemas.openxmlformats.org/officeDocument/2006/relationships/image" Target="../media/image417.jpeg"/><Relationship Id="rId23" Type="http://schemas.openxmlformats.org/officeDocument/2006/relationships/image" Target="../media/image425.jpeg"/><Relationship Id="rId28" Type="http://schemas.openxmlformats.org/officeDocument/2006/relationships/image" Target="../media/image430.jpeg"/><Relationship Id="rId36" Type="http://schemas.openxmlformats.org/officeDocument/2006/relationships/image" Target="../media/image438.jpeg"/><Relationship Id="rId10" Type="http://schemas.openxmlformats.org/officeDocument/2006/relationships/image" Target="../media/image412.jpeg"/><Relationship Id="rId19" Type="http://schemas.openxmlformats.org/officeDocument/2006/relationships/image" Target="../media/image421.jpeg"/><Relationship Id="rId31" Type="http://schemas.openxmlformats.org/officeDocument/2006/relationships/image" Target="../media/image433.jpeg"/><Relationship Id="rId4" Type="http://schemas.openxmlformats.org/officeDocument/2006/relationships/image" Target="../media/image406.emf"/><Relationship Id="rId9" Type="http://schemas.openxmlformats.org/officeDocument/2006/relationships/image" Target="../media/image411.png"/><Relationship Id="rId14" Type="http://schemas.openxmlformats.org/officeDocument/2006/relationships/image" Target="../media/image416.jpeg"/><Relationship Id="rId22" Type="http://schemas.openxmlformats.org/officeDocument/2006/relationships/image" Target="../media/image424.jpeg"/><Relationship Id="rId27" Type="http://schemas.openxmlformats.org/officeDocument/2006/relationships/image" Target="../media/image429.jpeg"/><Relationship Id="rId30" Type="http://schemas.openxmlformats.org/officeDocument/2006/relationships/image" Target="../media/image432.jpeg"/><Relationship Id="rId35" Type="http://schemas.openxmlformats.org/officeDocument/2006/relationships/image" Target="../media/image437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NULL" TargetMode="External"/><Relationship Id="rId3" Type="http://schemas.openxmlformats.org/officeDocument/2006/relationships/image" Target="../media/image446.emf"/><Relationship Id="rId7" Type="http://schemas.openxmlformats.org/officeDocument/2006/relationships/image" Target="../media/image450.jpeg"/><Relationship Id="rId2" Type="http://schemas.openxmlformats.org/officeDocument/2006/relationships/image" Target="../media/image445.png"/><Relationship Id="rId1" Type="http://schemas.openxmlformats.org/officeDocument/2006/relationships/image" Target="../media/image444.jpeg"/><Relationship Id="rId6" Type="http://schemas.openxmlformats.org/officeDocument/2006/relationships/image" Target="../media/image449.jpeg"/><Relationship Id="rId5" Type="http://schemas.openxmlformats.org/officeDocument/2006/relationships/image" Target="../media/image448.emf"/><Relationship Id="rId4" Type="http://schemas.openxmlformats.org/officeDocument/2006/relationships/image" Target="../media/image447.png"/><Relationship Id="rId9" Type="http://schemas.openxmlformats.org/officeDocument/2006/relationships/image" Target="../media/image451.emf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459.png"/><Relationship Id="rId13" Type="http://schemas.openxmlformats.org/officeDocument/2006/relationships/image" Target="../media/image464.png"/><Relationship Id="rId18" Type="http://schemas.openxmlformats.org/officeDocument/2006/relationships/image" Target="../media/image469.png"/><Relationship Id="rId3" Type="http://schemas.openxmlformats.org/officeDocument/2006/relationships/image" Target="../media/image454.emf"/><Relationship Id="rId21" Type="http://schemas.openxmlformats.org/officeDocument/2006/relationships/image" Target="../media/image472.png"/><Relationship Id="rId7" Type="http://schemas.openxmlformats.org/officeDocument/2006/relationships/image" Target="../media/image458.png"/><Relationship Id="rId12" Type="http://schemas.openxmlformats.org/officeDocument/2006/relationships/image" Target="../media/image463.png"/><Relationship Id="rId17" Type="http://schemas.openxmlformats.org/officeDocument/2006/relationships/image" Target="../media/image468.png"/><Relationship Id="rId25" Type="http://schemas.openxmlformats.org/officeDocument/2006/relationships/image" Target="../media/image476.tiff"/><Relationship Id="rId2" Type="http://schemas.openxmlformats.org/officeDocument/2006/relationships/image" Target="../media/image453.jpeg"/><Relationship Id="rId16" Type="http://schemas.openxmlformats.org/officeDocument/2006/relationships/image" Target="../media/image467.png"/><Relationship Id="rId20" Type="http://schemas.openxmlformats.org/officeDocument/2006/relationships/image" Target="../media/image471.png"/><Relationship Id="rId1" Type="http://schemas.openxmlformats.org/officeDocument/2006/relationships/image" Target="../media/image452.emf"/><Relationship Id="rId6" Type="http://schemas.openxmlformats.org/officeDocument/2006/relationships/image" Target="../media/image457.jpeg"/><Relationship Id="rId11" Type="http://schemas.openxmlformats.org/officeDocument/2006/relationships/image" Target="../media/image462.png"/><Relationship Id="rId24" Type="http://schemas.openxmlformats.org/officeDocument/2006/relationships/image" Target="../media/image475.jpeg"/><Relationship Id="rId5" Type="http://schemas.openxmlformats.org/officeDocument/2006/relationships/image" Target="../media/image456.png"/><Relationship Id="rId15" Type="http://schemas.openxmlformats.org/officeDocument/2006/relationships/image" Target="../media/image466.png"/><Relationship Id="rId23" Type="http://schemas.openxmlformats.org/officeDocument/2006/relationships/image" Target="../media/image474.emf"/><Relationship Id="rId10" Type="http://schemas.openxmlformats.org/officeDocument/2006/relationships/image" Target="../media/image461.png"/><Relationship Id="rId19" Type="http://schemas.openxmlformats.org/officeDocument/2006/relationships/image" Target="../media/image470.png"/><Relationship Id="rId4" Type="http://schemas.openxmlformats.org/officeDocument/2006/relationships/image" Target="../media/image455.png"/><Relationship Id="rId9" Type="http://schemas.openxmlformats.org/officeDocument/2006/relationships/image" Target="../media/image460.png"/><Relationship Id="rId14" Type="http://schemas.openxmlformats.org/officeDocument/2006/relationships/image" Target="../media/image465.png"/><Relationship Id="rId22" Type="http://schemas.openxmlformats.org/officeDocument/2006/relationships/image" Target="../media/image473.jpeg"/></Relationships>
</file>

<file path=xl/drawings/_rels/drawing1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593.jpeg"/><Relationship Id="rId299" Type="http://schemas.openxmlformats.org/officeDocument/2006/relationships/image" Target="../media/image775.jpeg"/><Relationship Id="rId303" Type="http://schemas.openxmlformats.org/officeDocument/2006/relationships/image" Target="../media/image779.jpeg"/><Relationship Id="rId21" Type="http://schemas.openxmlformats.org/officeDocument/2006/relationships/image" Target="../media/image497.jpeg"/><Relationship Id="rId42" Type="http://schemas.openxmlformats.org/officeDocument/2006/relationships/image" Target="../media/image518.jpeg"/><Relationship Id="rId63" Type="http://schemas.openxmlformats.org/officeDocument/2006/relationships/image" Target="../media/image539.jpeg"/><Relationship Id="rId84" Type="http://schemas.openxmlformats.org/officeDocument/2006/relationships/image" Target="../media/image560.jpeg"/><Relationship Id="rId138" Type="http://schemas.openxmlformats.org/officeDocument/2006/relationships/image" Target="../media/image614.jpeg"/><Relationship Id="rId159" Type="http://schemas.openxmlformats.org/officeDocument/2006/relationships/image" Target="../media/image635.jpeg"/><Relationship Id="rId324" Type="http://schemas.openxmlformats.org/officeDocument/2006/relationships/image" Target="../media/image800.png"/><Relationship Id="rId345" Type="http://schemas.openxmlformats.org/officeDocument/2006/relationships/image" Target="../media/image821.png"/><Relationship Id="rId170" Type="http://schemas.openxmlformats.org/officeDocument/2006/relationships/image" Target="../media/image646.jpeg"/><Relationship Id="rId191" Type="http://schemas.openxmlformats.org/officeDocument/2006/relationships/image" Target="../media/image667.jpeg"/><Relationship Id="rId205" Type="http://schemas.openxmlformats.org/officeDocument/2006/relationships/image" Target="../media/image681.png"/><Relationship Id="rId226" Type="http://schemas.openxmlformats.org/officeDocument/2006/relationships/image" Target="../media/image702.jpeg"/><Relationship Id="rId247" Type="http://schemas.openxmlformats.org/officeDocument/2006/relationships/image" Target="../media/image723.jpeg"/><Relationship Id="rId107" Type="http://schemas.openxmlformats.org/officeDocument/2006/relationships/image" Target="../media/image583.jpeg"/><Relationship Id="rId268" Type="http://schemas.openxmlformats.org/officeDocument/2006/relationships/image" Target="../media/image744.jpeg"/><Relationship Id="rId289" Type="http://schemas.openxmlformats.org/officeDocument/2006/relationships/image" Target="../media/image765.jpeg"/><Relationship Id="rId11" Type="http://schemas.openxmlformats.org/officeDocument/2006/relationships/image" Target="../media/image487.jpeg"/><Relationship Id="rId32" Type="http://schemas.openxmlformats.org/officeDocument/2006/relationships/image" Target="../media/image508.jpeg"/><Relationship Id="rId53" Type="http://schemas.openxmlformats.org/officeDocument/2006/relationships/image" Target="../media/image529.jpeg"/><Relationship Id="rId74" Type="http://schemas.openxmlformats.org/officeDocument/2006/relationships/image" Target="../media/image550.jpeg"/><Relationship Id="rId128" Type="http://schemas.openxmlformats.org/officeDocument/2006/relationships/image" Target="../media/image604.jpeg"/><Relationship Id="rId149" Type="http://schemas.openxmlformats.org/officeDocument/2006/relationships/image" Target="../media/image625.jpeg"/><Relationship Id="rId314" Type="http://schemas.openxmlformats.org/officeDocument/2006/relationships/image" Target="../media/image790.jpeg"/><Relationship Id="rId335" Type="http://schemas.openxmlformats.org/officeDocument/2006/relationships/image" Target="../media/image811.png"/><Relationship Id="rId356" Type="http://schemas.openxmlformats.org/officeDocument/2006/relationships/image" Target="../media/image832.png"/><Relationship Id="rId5" Type="http://schemas.openxmlformats.org/officeDocument/2006/relationships/image" Target="../media/image481.jpeg"/><Relationship Id="rId95" Type="http://schemas.openxmlformats.org/officeDocument/2006/relationships/image" Target="../media/image571.jpeg"/><Relationship Id="rId160" Type="http://schemas.openxmlformats.org/officeDocument/2006/relationships/image" Target="../media/image636.jpeg"/><Relationship Id="rId181" Type="http://schemas.openxmlformats.org/officeDocument/2006/relationships/image" Target="../media/image657.jpeg"/><Relationship Id="rId216" Type="http://schemas.openxmlformats.org/officeDocument/2006/relationships/image" Target="../media/image692.jpeg"/><Relationship Id="rId237" Type="http://schemas.openxmlformats.org/officeDocument/2006/relationships/image" Target="../media/image713.jpeg"/><Relationship Id="rId258" Type="http://schemas.openxmlformats.org/officeDocument/2006/relationships/image" Target="../media/image734.jpeg"/><Relationship Id="rId279" Type="http://schemas.openxmlformats.org/officeDocument/2006/relationships/image" Target="../media/image755.emf"/><Relationship Id="rId22" Type="http://schemas.openxmlformats.org/officeDocument/2006/relationships/image" Target="../media/image498.jpeg"/><Relationship Id="rId43" Type="http://schemas.openxmlformats.org/officeDocument/2006/relationships/image" Target="../media/image519.jpeg"/><Relationship Id="rId64" Type="http://schemas.openxmlformats.org/officeDocument/2006/relationships/image" Target="../media/image540.jpeg"/><Relationship Id="rId118" Type="http://schemas.openxmlformats.org/officeDocument/2006/relationships/image" Target="../media/image594.jpeg"/><Relationship Id="rId139" Type="http://schemas.openxmlformats.org/officeDocument/2006/relationships/image" Target="../media/image615.jpeg"/><Relationship Id="rId290" Type="http://schemas.openxmlformats.org/officeDocument/2006/relationships/image" Target="../media/image766.jpeg"/><Relationship Id="rId304" Type="http://schemas.openxmlformats.org/officeDocument/2006/relationships/image" Target="../media/image780.jpeg"/><Relationship Id="rId325" Type="http://schemas.openxmlformats.org/officeDocument/2006/relationships/image" Target="../media/image801.jpeg"/><Relationship Id="rId346" Type="http://schemas.openxmlformats.org/officeDocument/2006/relationships/image" Target="../media/image822.png"/><Relationship Id="rId85" Type="http://schemas.openxmlformats.org/officeDocument/2006/relationships/image" Target="../media/image561.jpeg"/><Relationship Id="rId150" Type="http://schemas.openxmlformats.org/officeDocument/2006/relationships/image" Target="../media/image626.png"/><Relationship Id="rId171" Type="http://schemas.openxmlformats.org/officeDocument/2006/relationships/image" Target="../media/image647.jpeg"/><Relationship Id="rId192" Type="http://schemas.openxmlformats.org/officeDocument/2006/relationships/image" Target="../media/image668.jpeg"/><Relationship Id="rId206" Type="http://schemas.openxmlformats.org/officeDocument/2006/relationships/image" Target="../media/image682.jpeg"/><Relationship Id="rId227" Type="http://schemas.openxmlformats.org/officeDocument/2006/relationships/image" Target="../media/image703.png"/><Relationship Id="rId248" Type="http://schemas.openxmlformats.org/officeDocument/2006/relationships/image" Target="../media/image724.jpeg"/><Relationship Id="rId269" Type="http://schemas.openxmlformats.org/officeDocument/2006/relationships/image" Target="../media/image745.jpeg"/><Relationship Id="rId12" Type="http://schemas.openxmlformats.org/officeDocument/2006/relationships/image" Target="../media/image488.jpeg"/><Relationship Id="rId33" Type="http://schemas.openxmlformats.org/officeDocument/2006/relationships/image" Target="../media/image509.jpeg"/><Relationship Id="rId108" Type="http://schemas.openxmlformats.org/officeDocument/2006/relationships/image" Target="../media/image584.jpeg"/><Relationship Id="rId129" Type="http://schemas.openxmlformats.org/officeDocument/2006/relationships/image" Target="../media/image605.jpeg"/><Relationship Id="rId280" Type="http://schemas.openxmlformats.org/officeDocument/2006/relationships/image" Target="../media/image756.jpeg"/><Relationship Id="rId315" Type="http://schemas.openxmlformats.org/officeDocument/2006/relationships/image" Target="../media/image791.jpeg"/><Relationship Id="rId336" Type="http://schemas.openxmlformats.org/officeDocument/2006/relationships/image" Target="../media/image812.png"/><Relationship Id="rId357" Type="http://schemas.openxmlformats.org/officeDocument/2006/relationships/image" Target="../media/image833.png"/><Relationship Id="rId54" Type="http://schemas.openxmlformats.org/officeDocument/2006/relationships/image" Target="../media/image530.jpeg"/><Relationship Id="rId75" Type="http://schemas.openxmlformats.org/officeDocument/2006/relationships/image" Target="../media/image551.jpeg"/><Relationship Id="rId96" Type="http://schemas.openxmlformats.org/officeDocument/2006/relationships/image" Target="../media/image572.jpeg"/><Relationship Id="rId140" Type="http://schemas.openxmlformats.org/officeDocument/2006/relationships/image" Target="../media/image616.jpeg"/><Relationship Id="rId161" Type="http://schemas.openxmlformats.org/officeDocument/2006/relationships/image" Target="../media/image637.jpeg"/><Relationship Id="rId182" Type="http://schemas.openxmlformats.org/officeDocument/2006/relationships/image" Target="../media/image658.jpeg"/><Relationship Id="rId217" Type="http://schemas.openxmlformats.org/officeDocument/2006/relationships/image" Target="../media/image693.png"/><Relationship Id="rId6" Type="http://schemas.openxmlformats.org/officeDocument/2006/relationships/image" Target="../media/image482.jpeg"/><Relationship Id="rId238" Type="http://schemas.openxmlformats.org/officeDocument/2006/relationships/image" Target="../media/image714.jpeg"/><Relationship Id="rId259" Type="http://schemas.openxmlformats.org/officeDocument/2006/relationships/image" Target="../media/image735.jpeg"/><Relationship Id="rId23" Type="http://schemas.openxmlformats.org/officeDocument/2006/relationships/image" Target="../media/image499.png"/><Relationship Id="rId119" Type="http://schemas.openxmlformats.org/officeDocument/2006/relationships/image" Target="../media/image595.jpeg"/><Relationship Id="rId270" Type="http://schemas.openxmlformats.org/officeDocument/2006/relationships/image" Target="../media/image746.jpeg"/><Relationship Id="rId291" Type="http://schemas.openxmlformats.org/officeDocument/2006/relationships/image" Target="../media/image767.emf"/><Relationship Id="rId305" Type="http://schemas.openxmlformats.org/officeDocument/2006/relationships/image" Target="../media/image781.jpeg"/><Relationship Id="rId326" Type="http://schemas.openxmlformats.org/officeDocument/2006/relationships/image" Target="../media/image802.png"/><Relationship Id="rId347" Type="http://schemas.openxmlformats.org/officeDocument/2006/relationships/image" Target="../media/image823.png"/><Relationship Id="rId44" Type="http://schemas.openxmlformats.org/officeDocument/2006/relationships/image" Target="../media/image520.jpeg"/><Relationship Id="rId65" Type="http://schemas.openxmlformats.org/officeDocument/2006/relationships/image" Target="../media/image541.jpeg"/><Relationship Id="rId86" Type="http://schemas.openxmlformats.org/officeDocument/2006/relationships/image" Target="../media/image562.jpeg"/><Relationship Id="rId130" Type="http://schemas.openxmlformats.org/officeDocument/2006/relationships/image" Target="../media/image606.jpeg"/><Relationship Id="rId151" Type="http://schemas.openxmlformats.org/officeDocument/2006/relationships/image" Target="../media/image627.jpeg"/><Relationship Id="rId172" Type="http://schemas.openxmlformats.org/officeDocument/2006/relationships/image" Target="../media/image648.jpeg"/><Relationship Id="rId193" Type="http://schemas.openxmlformats.org/officeDocument/2006/relationships/image" Target="../media/image669.jpeg"/><Relationship Id="rId207" Type="http://schemas.openxmlformats.org/officeDocument/2006/relationships/image" Target="../media/image683.jpeg"/><Relationship Id="rId228" Type="http://schemas.openxmlformats.org/officeDocument/2006/relationships/image" Target="../media/image704.jpeg"/><Relationship Id="rId249" Type="http://schemas.openxmlformats.org/officeDocument/2006/relationships/image" Target="../media/image725.jpeg"/><Relationship Id="rId13" Type="http://schemas.openxmlformats.org/officeDocument/2006/relationships/image" Target="../media/image489.png"/><Relationship Id="rId109" Type="http://schemas.openxmlformats.org/officeDocument/2006/relationships/image" Target="../media/image585.jpeg"/><Relationship Id="rId260" Type="http://schemas.openxmlformats.org/officeDocument/2006/relationships/image" Target="../media/image736.jpeg"/><Relationship Id="rId281" Type="http://schemas.openxmlformats.org/officeDocument/2006/relationships/image" Target="../media/image757.jpeg"/><Relationship Id="rId316" Type="http://schemas.openxmlformats.org/officeDocument/2006/relationships/image" Target="../media/image792.jpeg"/><Relationship Id="rId337" Type="http://schemas.openxmlformats.org/officeDocument/2006/relationships/image" Target="../media/image813.png"/><Relationship Id="rId34" Type="http://schemas.openxmlformats.org/officeDocument/2006/relationships/image" Target="../media/image510.jpeg"/><Relationship Id="rId55" Type="http://schemas.openxmlformats.org/officeDocument/2006/relationships/image" Target="../media/image531.jpeg"/><Relationship Id="rId76" Type="http://schemas.openxmlformats.org/officeDocument/2006/relationships/image" Target="../media/image552.jpeg"/><Relationship Id="rId97" Type="http://schemas.openxmlformats.org/officeDocument/2006/relationships/image" Target="../media/image573.jpeg"/><Relationship Id="rId120" Type="http://schemas.openxmlformats.org/officeDocument/2006/relationships/image" Target="../media/image596.jpeg"/><Relationship Id="rId141" Type="http://schemas.openxmlformats.org/officeDocument/2006/relationships/image" Target="../media/image617.jpeg"/><Relationship Id="rId358" Type="http://schemas.openxmlformats.org/officeDocument/2006/relationships/image" Target="../media/image834.png"/><Relationship Id="rId7" Type="http://schemas.openxmlformats.org/officeDocument/2006/relationships/image" Target="../media/image483.png"/><Relationship Id="rId162" Type="http://schemas.openxmlformats.org/officeDocument/2006/relationships/image" Target="../media/image638.jpeg"/><Relationship Id="rId183" Type="http://schemas.openxmlformats.org/officeDocument/2006/relationships/image" Target="../media/image659.jpeg"/><Relationship Id="rId218" Type="http://schemas.openxmlformats.org/officeDocument/2006/relationships/image" Target="../media/image694.jpeg"/><Relationship Id="rId239" Type="http://schemas.openxmlformats.org/officeDocument/2006/relationships/image" Target="../media/image715.jpeg"/><Relationship Id="rId250" Type="http://schemas.openxmlformats.org/officeDocument/2006/relationships/image" Target="../media/image726.jpeg"/><Relationship Id="rId271" Type="http://schemas.openxmlformats.org/officeDocument/2006/relationships/image" Target="../media/image747.jpeg"/><Relationship Id="rId292" Type="http://schemas.openxmlformats.org/officeDocument/2006/relationships/image" Target="../media/image768.jpeg"/><Relationship Id="rId306" Type="http://schemas.openxmlformats.org/officeDocument/2006/relationships/image" Target="../media/image782.jpeg"/><Relationship Id="rId24" Type="http://schemas.openxmlformats.org/officeDocument/2006/relationships/image" Target="../media/image500.png"/><Relationship Id="rId45" Type="http://schemas.openxmlformats.org/officeDocument/2006/relationships/image" Target="../media/image521.jpeg"/><Relationship Id="rId66" Type="http://schemas.openxmlformats.org/officeDocument/2006/relationships/image" Target="../media/image542.jpeg"/><Relationship Id="rId87" Type="http://schemas.openxmlformats.org/officeDocument/2006/relationships/image" Target="../media/image563.jpeg"/><Relationship Id="rId110" Type="http://schemas.openxmlformats.org/officeDocument/2006/relationships/image" Target="../media/image586.jpeg"/><Relationship Id="rId131" Type="http://schemas.openxmlformats.org/officeDocument/2006/relationships/image" Target="../media/image607.jpeg"/><Relationship Id="rId327" Type="http://schemas.openxmlformats.org/officeDocument/2006/relationships/image" Target="../media/image803.png"/><Relationship Id="rId348" Type="http://schemas.openxmlformats.org/officeDocument/2006/relationships/image" Target="../media/image824.png"/><Relationship Id="rId152" Type="http://schemas.openxmlformats.org/officeDocument/2006/relationships/image" Target="../media/image628.jpeg"/><Relationship Id="rId173" Type="http://schemas.openxmlformats.org/officeDocument/2006/relationships/image" Target="../media/image649.jpeg"/><Relationship Id="rId194" Type="http://schemas.openxmlformats.org/officeDocument/2006/relationships/image" Target="../media/image670.jpeg"/><Relationship Id="rId208" Type="http://schemas.openxmlformats.org/officeDocument/2006/relationships/image" Target="../media/image684.jpeg"/><Relationship Id="rId229" Type="http://schemas.openxmlformats.org/officeDocument/2006/relationships/image" Target="../media/image705.jpeg"/><Relationship Id="rId240" Type="http://schemas.openxmlformats.org/officeDocument/2006/relationships/image" Target="../media/image716.jpeg"/><Relationship Id="rId261" Type="http://schemas.openxmlformats.org/officeDocument/2006/relationships/image" Target="../media/image737.jpeg"/><Relationship Id="rId14" Type="http://schemas.openxmlformats.org/officeDocument/2006/relationships/image" Target="../media/image490.png"/><Relationship Id="rId35" Type="http://schemas.openxmlformats.org/officeDocument/2006/relationships/image" Target="../media/image511.jpeg"/><Relationship Id="rId56" Type="http://schemas.openxmlformats.org/officeDocument/2006/relationships/image" Target="../media/image532.jpeg"/><Relationship Id="rId77" Type="http://schemas.openxmlformats.org/officeDocument/2006/relationships/image" Target="../media/image553.png"/><Relationship Id="rId100" Type="http://schemas.openxmlformats.org/officeDocument/2006/relationships/image" Target="../media/image576.jpeg"/><Relationship Id="rId282" Type="http://schemas.openxmlformats.org/officeDocument/2006/relationships/image" Target="../media/image758.jpeg"/><Relationship Id="rId317" Type="http://schemas.openxmlformats.org/officeDocument/2006/relationships/image" Target="../media/image793.png"/><Relationship Id="rId338" Type="http://schemas.openxmlformats.org/officeDocument/2006/relationships/image" Target="../media/image814.png"/><Relationship Id="rId359" Type="http://schemas.openxmlformats.org/officeDocument/2006/relationships/image" Target="../media/image835.png"/><Relationship Id="rId8" Type="http://schemas.openxmlformats.org/officeDocument/2006/relationships/image" Target="../media/image484.jpeg"/><Relationship Id="rId98" Type="http://schemas.openxmlformats.org/officeDocument/2006/relationships/image" Target="../media/image574.jpeg"/><Relationship Id="rId121" Type="http://schemas.openxmlformats.org/officeDocument/2006/relationships/image" Target="../media/image597.jpeg"/><Relationship Id="rId142" Type="http://schemas.openxmlformats.org/officeDocument/2006/relationships/image" Target="../media/image618.jpeg"/><Relationship Id="rId163" Type="http://schemas.openxmlformats.org/officeDocument/2006/relationships/image" Target="../media/image639.jpeg"/><Relationship Id="rId184" Type="http://schemas.openxmlformats.org/officeDocument/2006/relationships/image" Target="../media/image660.jpeg"/><Relationship Id="rId219" Type="http://schemas.openxmlformats.org/officeDocument/2006/relationships/image" Target="../media/image695.jpeg"/><Relationship Id="rId230" Type="http://schemas.openxmlformats.org/officeDocument/2006/relationships/image" Target="../media/image706.jpeg"/><Relationship Id="rId251" Type="http://schemas.openxmlformats.org/officeDocument/2006/relationships/image" Target="../media/image727.jpeg"/><Relationship Id="rId25" Type="http://schemas.openxmlformats.org/officeDocument/2006/relationships/image" Target="../media/image501.jpeg"/><Relationship Id="rId46" Type="http://schemas.openxmlformats.org/officeDocument/2006/relationships/image" Target="../media/image522.jpeg"/><Relationship Id="rId67" Type="http://schemas.openxmlformats.org/officeDocument/2006/relationships/image" Target="../media/image543.jpeg"/><Relationship Id="rId272" Type="http://schemas.openxmlformats.org/officeDocument/2006/relationships/image" Target="../media/image748.jpeg"/><Relationship Id="rId293" Type="http://schemas.openxmlformats.org/officeDocument/2006/relationships/image" Target="../media/image769.emf"/><Relationship Id="rId307" Type="http://schemas.openxmlformats.org/officeDocument/2006/relationships/image" Target="../media/image783.jpeg"/><Relationship Id="rId328" Type="http://schemas.openxmlformats.org/officeDocument/2006/relationships/image" Target="../media/image804.png"/><Relationship Id="rId349" Type="http://schemas.openxmlformats.org/officeDocument/2006/relationships/image" Target="../media/image825.png"/><Relationship Id="rId88" Type="http://schemas.openxmlformats.org/officeDocument/2006/relationships/image" Target="../media/image564.jpeg"/><Relationship Id="rId111" Type="http://schemas.openxmlformats.org/officeDocument/2006/relationships/image" Target="../media/image587.emf"/><Relationship Id="rId132" Type="http://schemas.openxmlformats.org/officeDocument/2006/relationships/image" Target="../media/image608.jpeg"/><Relationship Id="rId153" Type="http://schemas.openxmlformats.org/officeDocument/2006/relationships/image" Target="../media/image629.jpeg"/><Relationship Id="rId174" Type="http://schemas.openxmlformats.org/officeDocument/2006/relationships/image" Target="../media/image650.jpeg"/><Relationship Id="rId195" Type="http://schemas.openxmlformats.org/officeDocument/2006/relationships/image" Target="../media/image671.jpeg"/><Relationship Id="rId209" Type="http://schemas.openxmlformats.org/officeDocument/2006/relationships/image" Target="../media/image685.jpeg"/><Relationship Id="rId360" Type="http://schemas.openxmlformats.org/officeDocument/2006/relationships/image" Target="../media/image836.png"/><Relationship Id="rId220" Type="http://schemas.openxmlformats.org/officeDocument/2006/relationships/image" Target="../media/image696.jpeg"/><Relationship Id="rId241" Type="http://schemas.openxmlformats.org/officeDocument/2006/relationships/image" Target="../media/image717.jpeg"/><Relationship Id="rId15" Type="http://schemas.openxmlformats.org/officeDocument/2006/relationships/image" Target="../media/image491.jpeg"/><Relationship Id="rId36" Type="http://schemas.openxmlformats.org/officeDocument/2006/relationships/image" Target="../media/image512.jpeg"/><Relationship Id="rId57" Type="http://schemas.openxmlformats.org/officeDocument/2006/relationships/image" Target="../media/image533.jpeg"/><Relationship Id="rId106" Type="http://schemas.openxmlformats.org/officeDocument/2006/relationships/image" Target="../media/image582.jpeg"/><Relationship Id="rId127" Type="http://schemas.openxmlformats.org/officeDocument/2006/relationships/image" Target="../media/image603.jpeg"/><Relationship Id="rId262" Type="http://schemas.openxmlformats.org/officeDocument/2006/relationships/image" Target="../media/image738.jpeg"/><Relationship Id="rId283" Type="http://schemas.openxmlformats.org/officeDocument/2006/relationships/image" Target="../media/image759.jpeg"/><Relationship Id="rId313" Type="http://schemas.openxmlformats.org/officeDocument/2006/relationships/image" Target="../media/image789.png"/><Relationship Id="rId318" Type="http://schemas.openxmlformats.org/officeDocument/2006/relationships/image" Target="../media/image794.jpeg"/><Relationship Id="rId339" Type="http://schemas.openxmlformats.org/officeDocument/2006/relationships/image" Target="../media/image815.jpeg"/><Relationship Id="rId10" Type="http://schemas.openxmlformats.org/officeDocument/2006/relationships/image" Target="../media/image486.jpeg"/><Relationship Id="rId31" Type="http://schemas.openxmlformats.org/officeDocument/2006/relationships/image" Target="../media/image507.jpeg"/><Relationship Id="rId52" Type="http://schemas.openxmlformats.org/officeDocument/2006/relationships/image" Target="../media/image528.jpeg"/><Relationship Id="rId73" Type="http://schemas.openxmlformats.org/officeDocument/2006/relationships/image" Target="../media/image549.jpeg"/><Relationship Id="rId78" Type="http://schemas.openxmlformats.org/officeDocument/2006/relationships/image" Target="../media/image554.png"/><Relationship Id="rId94" Type="http://schemas.openxmlformats.org/officeDocument/2006/relationships/image" Target="../media/image570.jpeg"/><Relationship Id="rId99" Type="http://schemas.openxmlformats.org/officeDocument/2006/relationships/image" Target="../media/image575.jpeg"/><Relationship Id="rId101" Type="http://schemas.openxmlformats.org/officeDocument/2006/relationships/image" Target="../media/image577.jpeg"/><Relationship Id="rId122" Type="http://schemas.openxmlformats.org/officeDocument/2006/relationships/image" Target="../media/image598.jpeg"/><Relationship Id="rId143" Type="http://schemas.openxmlformats.org/officeDocument/2006/relationships/image" Target="../media/image619.jpeg"/><Relationship Id="rId148" Type="http://schemas.openxmlformats.org/officeDocument/2006/relationships/image" Target="../media/image624.jpeg"/><Relationship Id="rId164" Type="http://schemas.openxmlformats.org/officeDocument/2006/relationships/image" Target="../media/image640.jpeg"/><Relationship Id="rId169" Type="http://schemas.openxmlformats.org/officeDocument/2006/relationships/image" Target="../media/image645.jpeg"/><Relationship Id="rId185" Type="http://schemas.openxmlformats.org/officeDocument/2006/relationships/image" Target="../media/image661.jpeg"/><Relationship Id="rId334" Type="http://schemas.openxmlformats.org/officeDocument/2006/relationships/image" Target="../media/image810.png"/><Relationship Id="rId350" Type="http://schemas.openxmlformats.org/officeDocument/2006/relationships/image" Target="../media/image826.png"/><Relationship Id="rId355" Type="http://schemas.openxmlformats.org/officeDocument/2006/relationships/image" Target="../media/image831.png"/><Relationship Id="rId4" Type="http://schemas.openxmlformats.org/officeDocument/2006/relationships/image" Target="../media/image480.jpeg"/><Relationship Id="rId9" Type="http://schemas.openxmlformats.org/officeDocument/2006/relationships/image" Target="../media/image485.jpeg"/><Relationship Id="rId180" Type="http://schemas.openxmlformats.org/officeDocument/2006/relationships/image" Target="../media/image656.jpeg"/><Relationship Id="rId210" Type="http://schemas.openxmlformats.org/officeDocument/2006/relationships/image" Target="../media/image686.jpeg"/><Relationship Id="rId215" Type="http://schemas.openxmlformats.org/officeDocument/2006/relationships/image" Target="../media/image691.jpeg"/><Relationship Id="rId236" Type="http://schemas.openxmlformats.org/officeDocument/2006/relationships/image" Target="../media/image712.jpeg"/><Relationship Id="rId257" Type="http://schemas.openxmlformats.org/officeDocument/2006/relationships/image" Target="../media/image733.jpeg"/><Relationship Id="rId278" Type="http://schemas.openxmlformats.org/officeDocument/2006/relationships/image" Target="../media/image754.png"/><Relationship Id="rId26" Type="http://schemas.openxmlformats.org/officeDocument/2006/relationships/image" Target="../media/image502.jpeg"/><Relationship Id="rId231" Type="http://schemas.openxmlformats.org/officeDocument/2006/relationships/image" Target="../media/image707.jpeg"/><Relationship Id="rId252" Type="http://schemas.openxmlformats.org/officeDocument/2006/relationships/image" Target="../media/image728.jpeg"/><Relationship Id="rId273" Type="http://schemas.openxmlformats.org/officeDocument/2006/relationships/image" Target="../media/image749.jpeg"/><Relationship Id="rId294" Type="http://schemas.openxmlformats.org/officeDocument/2006/relationships/image" Target="../media/image770.jpeg"/><Relationship Id="rId308" Type="http://schemas.openxmlformats.org/officeDocument/2006/relationships/image" Target="../media/image784.jpeg"/><Relationship Id="rId329" Type="http://schemas.openxmlformats.org/officeDocument/2006/relationships/image" Target="../media/image805.png"/><Relationship Id="rId47" Type="http://schemas.openxmlformats.org/officeDocument/2006/relationships/image" Target="../media/image523.jpeg"/><Relationship Id="rId68" Type="http://schemas.openxmlformats.org/officeDocument/2006/relationships/image" Target="../media/image544.jpeg"/><Relationship Id="rId89" Type="http://schemas.openxmlformats.org/officeDocument/2006/relationships/image" Target="../media/image565.jpeg"/><Relationship Id="rId112" Type="http://schemas.openxmlformats.org/officeDocument/2006/relationships/image" Target="../media/image588.jpeg"/><Relationship Id="rId133" Type="http://schemas.openxmlformats.org/officeDocument/2006/relationships/image" Target="../media/image609.jpeg"/><Relationship Id="rId154" Type="http://schemas.openxmlformats.org/officeDocument/2006/relationships/image" Target="../media/image630.jpeg"/><Relationship Id="rId175" Type="http://schemas.openxmlformats.org/officeDocument/2006/relationships/image" Target="../media/image651.jpeg"/><Relationship Id="rId340" Type="http://schemas.openxmlformats.org/officeDocument/2006/relationships/image" Target="../media/image816.jpeg"/><Relationship Id="rId361" Type="http://schemas.openxmlformats.org/officeDocument/2006/relationships/image" Target="../media/image837.png"/><Relationship Id="rId196" Type="http://schemas.openxmlformats.org/officeDocument/2006/relationships/image" Target="../media/image672.jpeg"/><Relationship Id="rId200" Type="http://schemas.openxmlformats.org/officeDocument/2006/relationships/image" Target="../media/image676.jpeg"/><Relationship Id="rId16" Type="http://schemas.openxmlformats.org/officeDocument/2006/relationships/image" Target="../media/image492.jpeg"/><Relationship Id="rId221" Type="http://schemas.openxmlformats.org/officeDocument/2006/relationships/image" Target="../media/image697.jpeg"/><Relationship Id="rId242" Type="http://schemas.openxmlformats.org/officeDocument/2006/relationships/image" Target="../media/image718.jpeg"/><Relationship Id="rId263" Type="http://schemas.openxmlformats.org/officeDocument/2006/relationships/image" Target="../media/image739.jpeg"/><Relationship Id="rId284" Type="http://schemas.openxmlformats.org/officeDocument/2006/relationships/image" Target="../media/image760.jpeg"/><Relationship Id="rId319" Type="http://schemas.openxmlformats.org/officeDocument/2006/relationships/image" Target="../media/image795.jpeg"/><Relationship Id="rId37" Type="http://schemas.openxmlformats.org/officeDocument/2006/relationships/image" Target="../media/image513.jpeg"/><Relationship Id="rId58" Type="http://schemas.openxmlformats.org/officeDocument/2006/relationships/image" Target="../media/image534.png"/><Relationship Id="rId79" Type="http://schemas.openxmlformats.org/officeDocument/2006/relationships/image" Target="../media/image555.jpeg"/><Relationship Id="rId102" Type="http://schemas.openxmlformats.org/officeDocument/2006/relationships/image" Target="../media/image578.jpeg"/><Relationship Id="rId123" Type="http://schemas.openxmlformats.org/officeDocument/2006/relationships/image" Target="../media/image599.jpeg"/><Relationship Id="rId144" Type="http://schemas.openxmlformats.org/officeDocument/2006/relationships/image" Target="../media/image620.jpeg"/><Relationship Id="rId330" Type="http://schemas.openxmlformats.org/officeDocument/2006/relationships/image" Target="../media/image806.png"/><Relationship Id="rId90" Type="http://schemas.openxmlformats.org/officeDocument/2006/relationships/image" Target="../media/image566.jpeg"/><Relationship Id="rId165" Type="http://schemas.openxmlformats.org/officeDocument/2006/relationships/image" Target="../media/image641.jpeg"/><Relationship Id="rId186" Type="http://schemas.openxmlformats.org/officeDocument/2006/relationships/image" Target="../media/image662.jpeg"/><Relationship Id="rId351" Type="http://schemas.openxmlformats.org/officeDocument/2006/relationships/image" Target="../media/image827.png"/><Relationship Id="rId211" Type="http://schemas.openxmlformats.org/officeDocument/2006/relationships/image" Target="../media/image687.jpeg"/><Relationship Id="rId232" Type="http://schemas.openxmlformats.org/officeDocument/2006/relationships/image" Target="../media/image708.jpeg"/><Relationship Id="rId253" Type="http://schemas.openxmlformats.org/officeDocument/2006/relationships/image" Target="../media/image729.jpeg"/><Relationship Id="rId274" Type="http://schemas.openxmlformats.org/officeDocument/2006/relationships/image" Target="../media/image750.jpeg"/><Relationship Id="rId295" Type="http://schemas.openxmlformats.org/officeDocument/2006/relationships/image" Target="../media/image771.jpeg"/><Relationship Id="rId309" Type="http://schemas.openxmlformats.org/officeDocument/2006/relationships/image" Target="../media/image785.jpeg"/><Relationship Id="rId27" Type="http://schemas.openxmlformats.org/officeDocument/2006/relationships/image" Target="../media/image503.jpeg"/><Relationship Id="rId48" Type="http://schemas.openxmlformats.org/officeDocument/2006/relationships/image" Target="../media/image524.jpeg"/><Relationship Id="rId69" Type="http://schemas.openxmlformats.org/officeDocument/2006/relationships/image" Target="../media/image545.jpeg"/><Relationship Id="rId113" Type="http://schemas.openxmlformats.org/officeDocument/2006/relationships/image" Target="../media/image589.jpeg"/><Relationship Id="rId134" Type="http://schemas.openxmlformats.org/officeDocument/2006/relationships/image" Target="../media/image610.jpeg"/><Relationship Id="rId320" Type="http://schemas.openxmlformats.org/officeDocument/2006/relationships/image" Target="../media/image796.jpeg"/><Relationship Id="rId80" Type="http://schemas.openxmlformats.org/officeDocument/2006/relationships/image" Target="../media/image556.jpeg"/><Relationship Id="rId155" Type="http://schemas.openxmlformats.org/officeDocument/2006/relationships/image" Target="../media/image631.jpeg"/><Relationship Id="rId176" Type="http://schemas.openxmlformats.org/officeDocument/2006/relationships/image" Target="../media/image652.jpeg"/><Relationship Id="rId197" Type="http://schemas.openxmlformats.org/officeDocument/2006/relationships/image" Target="../media/image673.jpeg"/><Relationship Id="rId341" Type="http://schemas.openxmlformats.org/officeDocument/2006/relationships/image" Target="../media/image817.jpeg"/><Relationship Id="rId362" Type="http://schemas.openxmlformats.org/officeDocument/2006/relationships/image" Target="../media/image838.png"/><Relationship Id="rId201" Type="http://schemas.openxmlformats.org/officeDocument/2006/relationships/image" Target="../media/image677.jpeg"/><Relationship Id="rId222" Type="http://schemas.openxmlformats.org/officeDocument/2006/relationships/image" Target="../media/image698.jpeg"/><Relationship Id="rId243" Type="http://schemas.openxmlformats.org/officeDocument/2006/relationships/image" Target="../media/image719.jpeg"/><Relationship Id="rId264" Type="http://schemas.openxmlformats.org/officeDocument/2006/relationships/image" Target="../media/image740.jpeg"/><Relationship Id="rId285" Type="http://schemas.openxmlformats.org/officeDocument/2006/relationships/image" Target="../media/image761.jpeg"/><Relationship Id="rId17" Type="http://schemas.openxmlformats.org/officeDocument/2006/relationships/image" Target="../media/image493.jpeg"/><Relationship Id="rId38" Type="http://schemas.openxmlformats.org/officeDocument/2006/relationships/image" Target="../media/image514.jpeg"/><Relationship Id="rId59" Type="http://schemas.openxmlformats.org/officeDocument/2006/relationships/image" Target="../media/image535.jpeg"/><Relationship Id="rId103" Type="http://schemas.openxmlformats.org/officeDocument/2006/relationships/image" Target="../media/image579.jpeg"/><Relationship Id="rId124" Type="http://schemas.openxmlformats.org/officeDocument/2006/relationships/image" Target="../media/image600.jpeg"/><Relationship Id="rId310" Type="http://schemas.openxmlformats.org/officeDocument/2006/relationships/image" Target="../media/image786.jpeg"/><Relationship Id="rId70" Type="http://schemas.openxmlformats.org/officeDocument/2006/relationships/image" Target="../media/image546.jpeg"/><Relationship Id="rId91" Type="http://schemas.openxmlformats.org/officeDocument/2006/relationships/image" Target="../media/image567.jpeg"/><Relationship Id="rId145" Type="http://schemas.openxmlformats.org/officeDocument/2006/relationships/image" Target="../media/image621.jpeg"/><Relationship Id="rId166" Type="http://schemas.openxmlformats.org/officeDocument/2006/relationships/image" Target="../media/image642.jpeg"/><Relationship Id="rId187" Type="http://schemas.openxmlformats.org/officeDocument/2006/relationships/image" Target="../media/image663.jpeg"/><Relationship Id="rId331" Type="http://schemas.openxmlformats.org/officeDocument/2006/relationships/image" Target="../media/image807.png"/><Relationship Id="rId352" Type="http://schemas.openxmlformats.org/officeDocument/2006/relationships/image" Target="../media/image828.png"/><Relationship Id="rId1" Type="http://schemas.openxmlformats.org/officeDocument/2006/relationships/image" Target="../media/image477.emf"/><Relationship Id="rId212" Type="http://schemas.openxmlformats.org/officeDocument/2006/relationships/image" Target="../media/image688.jpeg"/><Relationship Id="rId233" Type="http://schemas.openxmlformats.org/officeDocument/2006/relationships/image" Target="../media/image709.jpeg"/><Relationship Id="rId254" Type="http://schemas.openxmlformats.org/officeDocument/2006/relationships/image" Target="../media/image730.jpeg"/><Relationship Id="rId28" Type="http://schemas.openxmlformats.org/officeDocument/2006/relationships/image" Target="../media/image504.jpeg"/><Relationship Id="rId49" Type="http://schemas.openxmlformats.org/officeDocument/2006/relationships/image" Target="../media/image525.jpeg"/><Relationship Id="rId114" Type="http://schemas.openxmlformats.org/officeDocument/2006/relationships/image" Target="../media/image590.jpeg"/><Relationship Id="rId275" Type="http://schemas.openxmlformats.org/officeDocument/2006/relationships/image" Target="../media/image751.jpeg"/><Relationship Id="rId296" Type="http://schemas.openxmlformats.org/officeDocument/2006/relationships/image" Target="../media/image772.jpeg"/><Relationship Id="rId300" Type="http://schemas.openxmlformats.org/officeDocument/2006/relationships/image" Target="../media/image776.emf"/><Relationship Id="rId60" Type="http://schemas.openxmlformats.org/officeDocument/2006/relationships/image" Target="../media/image536.jpeg"/><Relationship Id="rId81" Type="http://schemas.openxmlformats.org/officeDocument/2006/relationships/image" Target="../media/image557.jpeg"/><Relationship Id="rId135" Type="http://schemas.openxmlformats.org/officeDocument/2006/relationships/image" Target="../media/image611.jpeg"/><Relationship Id="rId156" Type="http://schemas.openxmlformats.org/officeDocument/2006/relationships/image" Target="../media/image632.jpeg"/><Relationship Id="rId177" Type="http://schemas.openxmlformats.org/officeDocument/2006/relationships/image" Target="../media/image653.jpeg"/><Relationship Id="rId198" Type="http://schemas.openxmlformats.org/officeDocument/2006/relationships/image" Target="../media/image674.jpeg"/><Relationship Id="rId321" Type="http://schemas.openxmlformats.org/officeDocument/2006/relationships/image" Target="../media/image797.jpeg"/><Relationship Id="rId342" Type="http://schemas.openxmlformats.org/officeDocument/2006/relationships/image" Target="../media/image818.jpeg"/><Relationship Id="rId363" Type="http://schemas.openxmlformats.org/officeDocument/2006/relationships/image" Target="../media/image839.png"/><Relationship Id="rId202" Type="http://schemas.openxmlformats.org/officeDocument/2006/relationships/image" Target="../media/image678.jpeg"/><Relationship Id="rId223" Type="http://schemas.openxmlformats.org/officeDocument/2006/relationships/image" Target="../media/image699.jpeg"/><Relationship Id="rId244" Type="http://schemas.openxmlformats.org/officeDocument/2006/relationships/image" Target="../media/image720.jpeg"/><Relationship Id="rId18" Type="http://schemas.openxmlformats.org/officeDocument/2006/relationships/image" Target="../media/image494.png"/><Relationship Id="rId39" Type="http://schemas.openxmlformats.org/officeDocument/2006/relationships/image" Target="../media/image515.png"/><Relationship Id="rId265" Type="http://schemas.openxmlformats.org/officeDocument/2006/relationships/image" Target="../media/image741.jpeg"/><Relationship Id="rId286" Type="http://schemas.openxmlformats.org/officeDocument/2006/relationships/image" Target="../media/image762.jpeg"/><Relationship Id="rId50" Type="http://schemas.openxmlformats.org/officeDocument/2006/relationships/image" Target="../media/image526.jpeg"/><Relationship Id="rId104" Type="http://schemas.openxmlformats.org/officeDocument/2006/relationships/image" Target="../media/image580.jpeg"/><Relationship Id="rId125" Type="http://schemas.openxmlformats.org/officeDocument/2006/relationships/image" Target="../media/image601.jpeg"/><Relationship Id="rId146" Type="http://schemas.openxmlformats.org/officeDocument/2006/relationships/image" Target="../media/image622.jpeg"/><Relationship Id="rId167" Type="http://schemas.openxmlformats.org/officeDocument/2006/relationships/image" Target="../media/image643.jpeg"/><Relationship Id="rId188" Type="http://schemas.openxmlformats.org/officeDocument/2006/relationships/image" Target="../media/image664.jpeg"/><Relationship Id="rId311" Type="http://schemas.openxmlformats.org/officeDocument/2006/relationships/image" Target="../media/image787.png"/><Relationship Id="rId332" Type="http://schemas.openxmlformats.org/officeDocument/2006/relationships/image" Target="../media/image808.png"/><Relationship Id="rId353" Type="http://schemas.openxmlformats.org/officeDocument/2006/relationships/image" Target="../media/image829.png"/><Relationship Id="rId71" Type="http://schemas.openxmlformats.org/officeDocument/2006/relationships/image" Target="../media/image547.jpeg"/><Relationship Id="rId92" Type="http://schemas.openxmlformats.org/officeDocument/2006/relationships/image" Target="../media/image568.jpeg"/><Relationship Id="rId213" Type="http://schemas.openxmlformats.org/officeDocument/2006/relationships/image" Target="../media/image689.jpeg"/><Relationship Id="rId234" Type="http://schemas.openxmlformats.org/officeDocument/2006/relationships/image" Target="../media/image710.jpeg"/><Relationship Id="rId2" Type="http://schemas.openxmlformats.org/officeDocument/2006/relationships/image" Target="../media/image478.jpeg"/><Relationship Id="rId29" Type="http://schemas.openxmlformats.org/officeDocument/2006/relationships/image" Target="../media/image505.jpeg"/><Relationship Id="rId255" Type="http://schemas.openxmlformats.org/officeDocument/2006/relationships/image" Target="../media/image731.jpeg"/><Relationship Id="rId276" Type="http://schemas.openxmlformats.org/officeDocument/2006/relationships/image" Target="../media/image752.jpeg"/><Relationship Id="rId297" Type="http://schemas.openxmlformats.org/officeDocument/2006/relationships/image" Target="../media/image773.jpeg"/><Relationship Id="rId40" Type="http://schemas.openxmlformats.org/officeDocument/2006/relationships/image" Target="../media/image516.jpeg"/><Relationship Id="rId115" Type="http://schemas.openxmlformats.org/officeDocument/2006/relationships/image" Target="../media/image591.jpeg"/><Relationship Id="rId136" Type="http://schemas.openxmlformats.org/officeDocument/2006/relationships/image" Target="../media/image612.jpeg"/><Relationship Id="rId157" Type="http://schemas.openxmlformats.org/officeDocument/2006/relationships/image" Target="../media/image633.jpeg"/><Relationship Id="rId178" Type="http://schemas.openxmlformats.org/officeDocument/2006/relationships/image" Target="../media/image654.jpeg"/><Relationship Id="rId301" Type="http://schemas.openxmlformats.org/officeDocument/2006/relationships/image" Target="../media/image777.jpeg"/><Relationship Id="rId322" Type="http://schemas.openxmlformats.org/officeDocument/2006/relationships/image" Target="../media/image798.jpeg"/><Relationship Id="rId343" Type="http://schemas.openxmlformats.org/officeDocument/2006/relationships/image" Target="../media/image819.jpeg"/><Relationship Id="rId364" Type="http://schemas.openxmlformats.org/officeDocument/2006/relationships/image" Target="../media/image840.png"/><Relationship Id="rId61" Type="http://schemas.openxmlformats.org/officeDocument/2006/relationships/image" Target="../media/image537.jpeg"/><Relationship Id="rId82" Type="http://schemas.openxmlformats.org/officeDocument/2006/relationships/image" Target="../media/image558.jpeg"/><Relationship Id="rId199" Type="http://schemas.openxmlformats.org/officeDocument/2006/relationships/image" Target="../media/image675.jpeg"/><Relationship Id="rId203" Type="http://schemas.openxmlformats.org/officeDocument/2006/relationships/image" Target="../media/image679.png"/><Relationship Id="rId19" Type="http://schemas.openxmlformats.org/officeDocument/2006/relationships/image" Target="../media/image495.jpeg"/><Relationship Id="rId224" Type="http://schemas.openxmlformats.org/officeDocument/2006/relationships/image" Target="../media/image700.jpeg"/><Relationship Id="rId245" Type="http://schemas.openxmlformats.org/officeDocument/2006/relationships/image" Target="../media/image721.jpeg"/><Relationship Id="rId266" Type="http://schemas.openxmlformats.org/officeDocument/2006/relationships/image" Target="../media/image742.jpeg"/><Relationship Id="rId287" Type="http://schemas.openxmlformats.org/officeDocument/2006/relationships/image" Target="../media/image763.jpeg"/><Relationship Id="rId30" Type="http://schemas.openxmlformats.org/officeDocument/2006/relationships/image" Target="../media/image506.jpeg"/><Relationship Id="rId105" Type="http://schemas.openxmlformats.org/officeDocument/2006/relationships/image" Target="../media/image581.jpeg"/><Relationship Id="rId126" Type="http://schemas.openxmlformats.org/officeDocument/2006/relationships/image" Target="../media/image602.jpeg"/><Relationship Id="rId147" Type="http://schemas.openxmlformats.org/officeDocument/2006/relationships/image" Target="../media/image623.jpeg"/><Relationship Id="rId168" Type="http://schemas.openxmlformats.org/officeDocument/2006/relationships/image" Target="../media/image644.jpeg"/><Relationship Id="rId312" Type="http://schemas.openxmlformats.org/officeDocument/2006/relationships/image" Target="../media/image788.jpeg"/><Relationship Id="rId333" Type="http://schemas.openxmlformats.org/officeDocument/2006/relationships/image" Target="../media/image809.png"/><Relationship Id="rId354" Type="http://schemas.openxmlformats.org/officeDocument/2006/relationships/image" Target="../media/image830.png"/><Relationship Id="rId51" Type="http://schemas.openxmlformats.org/officeDocument/2006/relationships/image" Target="../media/image527.jpeg"/><Relationship Id="rId72" Type="http://schemas.openxmlformats.org/officeDocument/2006/relationships/image" Target="../media/image548.jpeg"/><Relationship Id="rId93" Type="http://schemas.openxmlformats.org/officeDocument/2006/relationships/image" Target="../media/image569.jpeg"/><Relationship Id="rId189" Type="http://schemas.openxmlformats.org/officeDocument/2006/relationships/image" Target="../media/image665.jpeg"/><Relationship Id="rId3" Type="http://schemas.openxmlformats.org/officeDocument/2006/relationships/image" Target="../media/image479.jpeg"/><Relationship Id="rId214" Type="http://schemas.openxmlformats.org/officeDocument/2006/relationships/image" Target="../media/image690.jpeg"/><Relationship Id="rId235" Type="http://schemas.openxmlformats.org/officeDocument/2006/relationships/image" Target="../media/image711.jpeg"/><Relationship Id="rId256" Type="http://schemas.openxmlformats.org/officeDocument/2006/relationships/image" Target="../media/image732.jpeg"/><Relationship Id="rId277" Type="http://schemas.openxmlformats.org/officeDocument/2006/relationships/image" Target="../media/image753.jpeg"/><Relationship Id="rId298" Type="http://schemas.openxmlformats.org/officeDocument/2006/relationships/image" Target="../media/image774.jpeg"/><Relationship Id="rId116" Type="http://schemas.openxmlformats.org/officeDocument/2006/relationships/image" Target="../media/image592.jpeg"/><Relationship Id="rId137" Type="http://schemas.openxmlformats.org/officeDocument/2006/relationships/image" Target="../media/image613.jpeg"/><Relationship Id="rId158" Type="http://schemas.openxmlformats.org/officeDocument/2006/relationships/image" Target="../media/image634.jpeg"/><Relationship Id="rId302" Type="http://schemas.openxmlformats.org/officeDocument/2006/relationships/image" Target="../media/image778.jpeg"/><Relationship Id="rId323" Type="http://schemas.openxmlformats.org/officeDocument/2006/relationships/image" Target="../media/image799.png"/><Relationship Id="rId344" Type="http://schemas.openxmlformats.org/officeDocument/2006/relationships/image" Target="../media/image820.jpeg"/><Relationship Id="rId20" Type="http://schemas.openxmlformats.org/officeDocument/2006/relationships/image" Target="../media/image496.jpeg"/><Relationship Id="rId41" Type="http://schemas.openxmlformats.org/officeDocument/2006/relationships/image" Target="../media/image517.jpeg"/><Relationship Id="rId62" Type="http://schemas.openxmlformats.org/officeDocument/2006/relationships/image" Target="../media/image538.jpeg"/><Relationship Id="rId83" Type="http://schemas.openxmlformats.org/officeDocument/2006/relationships/image" Target="../media/image559.jpeg"/><Relationship Id="rId179" Type="http://schemas.openxmlformats.org/officeDocument/2006/relationships/image" Target="../media/image655.jpeg"/><Relationship Id="rId190" Type="http://schemas.openxmlformats.org/officeDocument/2006/relationships/image" Target="../media/image666.jpeg"/><Relationship Id="rId204" Type="http://schemas.openxmlformats.org/officeDocument/2006/relationships/image" Target="../media/image680.jpeg"/><Relationship Id="rId225" Type="http://schemas.openxmlformats.org/officeDocument/2006/relationships/image" Target="../media/image701.jpeg"/><Relationship Id="rId246" Type="http://schemas.openxmlformats.org/officeDocument/2006/relationships/image" Target="../media/image722.jpeg"/><Relationship Id="rId267" Type="http://schemas.openxmlformats.org/officeDocument/2006/relationships/image" Target="../media/image743.jpeg"/><Relationship Id="rId288" Type="http://schemas.openxmlformats.org/officeDocument/2006/relationships/image" Target="../media/image764.jpeg"/></Relationships>
</file>

<file path=xl/drawings/_rels/drawing1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53.png"/><Relationship Id="rId18" Type="http://schemas.openxmlformats.org/officeDocument/2006/relationships/image" Target="../media/image858.jpeg"/><Relationship Id="rId26" Type="http://schemas.openxmlformats.org/officeDocument/2006/relationships/image" Target="../media/image865.png"/><Relationship Id="rId39" Type="http://schemas.openxmlformats.org/officeDocument/2006/relationships/image" Target="../media/image878.emf"/><Relationship Id="rId21" Type="http://schemas.openxmlformats.org/officeDocument/2006/relationships/image" Target="../media/image515.png"/><Relationship Id="rId34" Type="http://schemas.openxmlformats.org/officeDocument/2006/relationships/image" Target="../media/image873.png"/><Relationship Id="rId42" Type="http://schemas.openxmlformats.org/officeDocument/2006/relationships/image" Target="../media/image881.jpeg"/><Relationship Id="rId47" Type="http://schemas.openxmlformats.org/officeDocument/2006/relationships/image" Target="../media/image886.jpeg"/><Relationship Id="rId50" Type="http://schemas.openxmlformats.org/officeDocument/2006/relationships/image" Target="../media/image889.jpeg"/><Relationship Id="rId55" Type="http://schemas.openxmlformats.org/officeDocument/2006/relationships/image" Target="../media/image894.png"/><Relationship Id="rId63" Type="http://schemas.openxmlformats.org/officeDocument/2006/relationships/image" Target="../media/image902.jpeg"/><Relationship Id="rId68" Type="http://schemas.openxmlformats.org/officeDocument/2006/relationships/image" Target="../media/image907.png"/><Relationship Id="rId7" Type="http://schemas.openxmlformats.org/officeDocument/2006/relationships/image" Target="../media/image847.jpeg"/><Relationship Id="rId2" Type="http://schemas.openxmlformats.org/officeDocument/2006/relationships/image" Target="../media/image842.jpeg"/><Relationship Id="rId16" Type="http://schemas.openxmlformats.org/officeDocument/2006/relationships/image" Target="../media/image856.png"/><Relationship Id="rId29" Type="http://schemas.openxmlformats.org/officeDocument/2006/relationships/image" Target="../media/image868.png"/><Relationship Id="rId1" Type="http://schemas.openxmlformats.org/officeDocument/2006/relationships/image" Target="../media/image841.jpeg"/><Relationship Id="rId6" Type="http://schemas.openxmlformats.org/officeDocument/2006/relationships/image" Target="../media/image846.jpeg"/><Relationship Id="rId11" Type="http://schemas.openxmlformats.org/officeDocument/2006/relationships/image" Target="../media/image851.jpeg"/><Relationship Id="rId24" Type="http://schemas.openxmlformats.org/officeDocument/2006/relationships/image" Target="../media/image863.jpeg"/><Relationship Id="rId32" Type="http://schemas.openxmlformats.org/officeDocument/2006/relationships/image" Target="../media/image871.png"/><Relationship Id="rId37" Type="http://schemas.openxmlformats.org/officeDocument/2006/relationships/image" Target="../media/image876.png"/><Relationship Id="rId40" Type="http://schemas.openxmlformats.org/officeDocument/2006/relationships/image" Target="../media/image879.png"/><Relationship Id="rId45" Type="http://schemas.openxmlformats.org/officeDocument/2006/relationships/image" Target="../media/image884.jpeg"/><Relationship Id="rId53" Type="http://schemas.openxmlformats.org/officeDocument/2006/relationships/image" Target="../media/image892.png"/><Relationship Id="rId58" Type="http://schemas.openxmlformats.org/officeDocument/2006/relationships/image" Target="../media/image897.png"/><Relationship Id="rId66" Type="http://schemas.openxmlformats.org/officeDocument/2006/relationships/image" Target="../media/image905.jpeg"/><Relationship Id="rId5" Type="http://schemas.openxmlformats.org/officeDocument/2006/relationships/image" Target="../media/image845.jpeg"/><Relationship Id="rId15" Type="http://schemas.openxmlformats.org/officeDocument/2006/relationships/image" Target="../media/image855.jpeg"/><Relationship Id="rId23" Type="http://schemas.openxmlformats.org/officeDocument/2006/relationships/image" Target="../media/image862.png"/><Relationship Id="rId28" Type="http://schemas.openxmlformats.org/officeDocument/2006/relationships/image" Target="../media/image867.png"/><Relationship Id="rId36" Type="http://schemas.openxmlformats.org/officeDocument/2006/relationships/image" Target="../media/image875.png"/><Relationship Id="rId49" Type="http://schemas.openxmlformats.org/officeDocument/2006/relationships/image" Target="../media/image888.jpeg"/><Relationship Id="rId57" Type="http://schemas.openxmlformats.org/officeDocument/2006/relationships/image" Target="../media/image896.png"/><Relationship Id="rId61" Type="http://schemas.openxmlformats.org/officeDocument/2006/relationships/image" Target="../media/image900.png"/><Relationship Id="rId10" Type="http://schemas.openxmlformats.org/officeDocument/2006/relationships/image" Target="../media/image850.jpeg"/><Relationship Id="rId19" Type="http://schemas.openxmlformats.org/officeDocument/2006/relationships/image" Target="../media/image859.png"/><Relationship Id="rId31" Type="http://schemas.openxmlformats.org/officeDocument/2006/relationships/image" Target="../media/image870.png"/><Relationship Id="rId44" Type="http://schemas.openxmlformats.org/officeDocument/2006/relationships/image" Target="../media/image883.jpeg"/><Relationship Id="rId52" Type="http://schemas.openxmlformats.org/officeDocument/2006/relationships/image" Target="../media/image891.png"/><Relationship Id="rId60" Type="http://schemas.openxmlformats.org/officeDocument/2006/relationships/image" Target="../media/image899.jpeg"/><Relationship Id="rId65" Type="http://schemas.openxmlformats.org/officeDocument/2006/relationships/image" Target="../media/image904.jpeg"/><Relationship Id="rId4" Type="http://schemas.openxmlformats.org/officeDocument/2006/relationships/image" Target="../media/image844.jpeg"/><Relationship Id="rId9" Type="http://schemas.openxmlformats.org/officeDocument/2006/relationships/image" Target="../media/image849.jpeg"/><Relationship Id="rId14" Type="http://schemas.openxmlformats.org/officeDocument/2006/relationships/image" Target="../media/image854.jpeg"/><Relationship Id="rId22" Type="http://schemas.openxmlformats.org/officeDocument/2006/relationships/image" Target="../media/image861.png"/><Relationship Id="rId27" Type="http://schemas.openxmlformats.org/officeDocument/2006/relationships/image" Target="../media/image866.png"/><Relationship Id="rId30" Type="http://schemas.openxmlformats.org/officeDocument/2006/relationships/image" Target="../media/image869.png"/><Relationship Id="rId35" Type="http://schemas.openxmlformats.org/officeDocument/2006/relationships/image" Target="../media/image874.png"/><Relationship Id="rId43" Type="http://schemas.openxmlformats.org/officeDocument/2006/relationships/image" Target="../media/image882.png"/><Relationship Id="rId48" Type="http://schemas.openxmlformats.org/officeDocument/2006/relationships/image" Target="../media/image887.png"/><Relationship Id="rId56" Type="http://schemas.openxmlformats.org/officeDocument/2006/relationships/image" Target="../media/image895.png"/><Relationship Id="rId64" Type="http://schemas.openxmlformats.org/officeDocument/2006/relationships/image" Target="../media/image903.jpeg"/><Relationship Id="rId8" Type="http://schemas.openxmlformats.org/officeDocument/2006/relationships/image" Target="../media/image848.png"/><Relationship Id="rId51" Type="http://schemas.openxmlformats.org/officeDocument/2006/relationships/image" Target="../media/image890.png"/><Relationship Id="rId3" Type="http://schemas.openxmlformats.org/officeDocument/2006/relationships/image" Target="../media/image843.jpeg"/><Relationship Id="rId12" Type="http://schemas.openxmlformats.org/officeDocument/2006/relationships/image" Target="../media/image852.jpeg"/><Relationship Id="rId17" Type="http://schemas.openxmlformats.org/officeDocument/2006/relationships/image" Target="../media/image857.png"/><Relationship Id="rId25" Type="http://schemas.openxmlformats.org/officeDocument/2006/relationships/image" Target="../media/image864.jpeg"/><Relationship Id="rId33" Type="http://schemas.openxmlformats.org/officeDocument/2006/relationships/image" Target="../media/image872.png"/><Relationship Id="rId38" Type="http://schemas.openxmlformats.org/officeDocument/2006/relationships/image" Target="../media/image877.png"/><Relationship Id="rId46" Type="http://schemas.openxmlformats.org/officeDocument/2006/relationships/image" Target="../media/image885.jpeg"/><Relationship Id="rId59" Type="http://schemas.openxmlformats.org/officeDocument/2006/relationships/image" Target="../media/image898.png"/><Relationship Id="rId67" Type="http://schemas.openxmlformats.org/officeDocument/2006/relationships/image" Target="../media/image906.jpeg"/><Relationship Id="rId20" Type="http://schemas.openxmlformats.org/officeDocument/2006/relationships/image" Target="../media/image860.png"/><Relationship Id="rId41" Type="http://schemas.openxmlformats.org/officeDocument/2006/relationships/image" Target="../media/image880.png"/><Relationship Id="rId54" Type="http://schemas.openxmlformats.org/officeDocument/2006/relationships/image" Target="../media/image893.png"/><Relationship Id="rId62" Type="http://schemas.openxmlformats.org/officeDocument/2006/relationships/image" Target="../media/image901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915.jpeg"/><Relationship Id="rId3" Type="http://schemas.openxmlformats.org/officeDocument/2006/relationships/image" Target="../media/image910.jpeg"/><Relationship Id="rId7" Type="http://schemas.openxmlformats.org/officeDocument/2006/relationships/image" Target="../media/image914.png"/><Relationship Id="rId2" Type="http://schemas.openxmlformats.org/officeDocument/2006/relationships/image" Target="../media/image909.png"/><Relationship Id="rId1" Type="http://schemas.openxmlformats.org/officeDocument/2006/relationships/image" Target="../media/image908.png"/><Relationship Id="rId6" Type="http://schemas.openxmlformats.org/officeDocument/2006/relationships/image" Target="../media/image913.png"/><Relationship Id="rId11" Type="http://schemas.openxmlformats.org/officeDocument/2006/relationships/image" Target="../media/image918.png"/><Relationship Id="rId5" Type="http://schemas.openxmlformats.org/officeDocument/2006/relationships/image" Target="../media/image912.jpeg"/><Relationship Id="rId10" Type="http://schemas.openxmlformats.org/officeDocument/2006/relationships/image" Target="../media/image917.png"/><Relationship Id="rId4" Type="http://schemas.openxmlformats.org/officeDocument/2006/relationships/image" Target="../media/image911.jpeg"/><Relationship Id="rId9" Type="http://schemas.openxmlformats.org/officeDocument/2006/relationships/image" Target="../media/image916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926.png"/><Relationship Id="rId13" Type="http://schemas.openxmlformats.org/officeDocument/2006/relationships/image" Target="../media/image931.png"/><Relationship Id="rId18" Type="http://schemas.openxmlformats.org/officeDocument/2006/relationships/image" Target="../media/image936.png"/><Relationship Id="rId3" Type="http://schemas.openxmlformats.org/officeDocument/2006/relationships/image" Target="../media/image921.png"/><Relationship Id="rId21" Type="http://schemas.openxmlformats.org/officeDocument/2006/relationships/image" Target="../media/image939.jpeg"/><Relationship Id="rId7" Type="http://schemas.openxmlformats.org/officeDocument/2006/relationships/image" Target="../media/image925.png"/><Relationship Id="rId12" Type="http://schemas.openxmlformats.org/officeDocument/2006/relationships/image" Target="../media/image930.png"/><Relationship Id="rId17" Type="http://schemas.openxmlformats.org/officeDocument/2006/relationships/image" Target="../media/image935.png"/><Relationship Id="rId2" Type="http://schemas.openxmlformats.org/officeDocument/2006/relationships/image" Target="../media/image920.png"/><Relationship Id="rId16" Type="http://schemas.openxmlformats.org/officeDocument/2006/relationships/image" Target="../media/image934.png"/><Relationship Id="rId20" Type="http://schemas.openxmlformats.org/officeDocument/2006/relationships/image" Target="../media/image938.png"/><Relationship Id="rId1" Type="http://schemas.openxmlformats.org/officeDocument/2006/relationships/image" Target="../media/image919.png"/><Relationship Id="rId6" Type="http://schemas.openxmlformats.org/officeDocument/2006/relationships/image" Target="../media/image924.png"/><Relationship Id="rId11" Type="http://schemas.openxmlformats.org/officeDocument/2006/relationships/image" Target="../media/image929.png"/><Relationship Id="rId5" Type="http://schemas.openxmlformats.org/officeDocument/2006/relationships/image" Target="../media/image923.png"/><Relationship Id="rId15" Type="http://schemas.openxmlformats.org/officeDocument/2006/relationships/image" Target="../media/image933.png"/><Relationship Id="rId10" Type="http://schemas.openxmlformats.org/officeDocument/2006/relationships/image" Target="../media/image928.png"/><Relationship Id="rId19" Type="http://schemas.openxmlformats.org/officeDocument/2006/relationships/image" Target="../media/image937.png"/><Relationship Id="rId4" Type="http://schemas.openxmlformats.org/officeDocument/2006/relationships/image" Target="../media/image922.jpeg"/><Relationship Id="rId9" Type="http://schemas.openxmlformats.org/officeDocument/2006/relationships/image" Target="../media/image927.png"/><Relationship Id="rId14" Type="http://schemas.openxmlformats.org/officeDocument/2006/relationships/image" Target="../media/image932.jpeg"/><Relationship Id="rId22" Type="http://schemas.openxmlformats.org/officeDocument/2006/relationships/image" Target="../media/image940.jpeg"/></Relationships>
</file>

<file path=xl/drawings/_rels/drawing1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953.jpeg"/><Relationship Id="rId18" Type="http://schemas.openxmlformats.org/officeDocument/2006/relationships/image" Target="../media/image958.jpeg"/><Relationship Id="rId26" Type="http://schemas.openxmlformats.org/officeDocument/2006/relationships/image" Target="../media/image966.jpeg"/><Relationship Id="rId39" Type="http://schemas.openxmlformats.org/officeDocument/2006/relationships/image" Target="../media/image979.png"/><Relationship Id="rId3" Type="http://schemas.openxmlformats.org/officeDocument/2006/relationships/image" Target="../media/image943.emf"/><Relationship Id="rId21" Type="http://schemas.openxmlformats.org/officeDocument/2006/relationships/image" Target="../media/image961.jpeg"/><Relationship Id="rId34" Type="http://schemas.openxmlformats.org/officeDocument/2006/relationships/image" Target="../media/image974.jpeg"/><Relationship Id="rId42" Type="http://schemas.openxmlformats.org/officeDocument/2006/relationships/image" Target="../media/image982.png"/><Relationship Id="rId47" Type="http://schemas.openxmlformats.org/officeDocument/2006/relationships/image" Target="../media/image987.png"/><Relationship Id="rId50" Type="http://schemas.openxmlformats.org/officeDocument/2006/relationships/image" Target="../media/image990.png"/><Relationship Id="rId7" Type="http://schemas.openxmlformats.org/officeDocument/2006/relationships/image" Target="../media/image947.jpeg"/><Relationship Id="rId12" Type="http://schemas.openxmlformats.org/officeDocument/2006/relationships/image" Target="../media/image952.jpeg"/><Relationship Id="rId17" Type="http://schemas.openxmlformats.org/officeDocument/2006/relationships/image" Target="../media/image957.jpeg"/><Relationship Id="rId25" Type="http://schemas.openxmlformats.org/officeDocument/2006/relationships/image" Target="../media/image965.jpeg"/><Relationship Id="rId33" Type="http://schemas.openxmlformats.org/officeDocument/2006/relationships/image" Target="../media/image973.png"/><Relationship Id="rId38" Type="http://schemas.openxmlformats.org/officeDocument/2006/relationships/image" Target="../media/image978.png"/><Relationship Id="rId46" Type="http://schemas.openxmlformats.org/officeDocument/2006/relationships/image" Target="../media/image986.png"/><Relationship Id="rId2" Type="http://schemas.openxmlformats.org/officeDocument/2006/relationships/image" Target="../media/image942.png"/><Relationship Id="rId16" Type="http://schemas.openxmlformats.org/officeDocument/2006/relationships/image" Target="../media/image956.jpeg"/><Relationship Id="rId20" Type="http://schemas.openxmlformats.org/officeDocument/2006/relationships/image" Target="../media/image960.jpeg"/><Relationship Id="rId29" Type="http://schemas.openxmlformats.org/officeDocument/2006/relationships/image" Target="../media/image969.emf"/><Relationship Id="rId41" Type="http://schemas.openxmlformats.org/officeDocument/2006/relationships/image" Target="../media/image981.png"/><Relationship Id="rId54" Type="http://schemas.openxmlformats.org/officeDocument/2006/relationships/image" Target="../media/image994.png"/><Relationship Id="rId1" Type="http://schemas.openxmlformats.org/officeDocument/2006/relationships/image" Target="../media/image941.png"/><Relationship Id="rId6" Type="http://schemas.openxmlformats.org/officeDocument/2006/relationships/image" Target="../media/image946.jpeg"/><Relationship Id="rId11" Type="http://schemas.openxmlformats.org/officeDocument/2006/relationships/image" Target="../media/image951.jpeg"/><Relationship Id="rId24" Type="http://schemas.openxmlformats.org/officeDocument/2006/relationships/image" Target="../media/image964.jpeg"/><Relationship Id="rId32" Type="http://schemas.openxmlformats.org/officeDocument/2006/relationships/image" Target="../media/image972.jpeg"/><Relationship Id="rId37" Type="http://schemas.openxmlformats.org/officeDocument/2006/relationships/image" Target="../media/image977.jpeg"/><Relationship Id="rId40" Type="http://schemas.openxmlformats.org/officeDocument/2006/relationships/image" Target="../media/image980.png"/><Relationship Id="rId45" Type="http://schemas.openxmlformats.org/officeDocument/2006/relationships/image" Target="../media/image985.png"/><Relationship Id="rId53" Type="http://schemas.openxmlformats.org/officeDocument/2006/relationships/image" Target="../media/image993.png"/><Relationship Id="rId5" Type="http://schemas.openxmlformats.org/officeDocument/2006/relationships/image" Target="../media/image945.jpeg"/><Relationship Id="rId15" Type="http://schemas.openxmlformats.org/officeDocument/2006/relationships/image" Target="../media/image955.jpeg"/><Relationship Id="rId23" Type="http://schemas.openxmlformats.org/officeDocument/2006/relationships/image" Target="../media/image963.jpeg"/><Relationship Id="rId28" Type="http://schemas.openxmlformats.org/officeDocument/2006/relationships/image" Target="../media/image968.emf"/><Relationship Id="rId36" Type="http://schemas.openxmlformats.org/officeDocument/2006/relationships/image" Target="../media/image976.jpeg"/><Relationship Id="rId49" Type="http://schemas.openxmlformats.org/officeDocument/2006/relationships/image" Target="../media/image989.png"/><Relationship Id="rId10" Type="http://schemas.openxmlformats.org/officeDocument/2006/relationships/image" Target="../media/image950.png"/><Relationship Id="rId19" Type="http://schemas.openxmlformats.org/officeDocument/2006/relationships/image" Target="../media/image959.jpeg"/><Relationship Id="rId31" Type="http://schemas.openxmlformats.org/officeDocument/2006/relationships/image" Target="../media/image971.jpeg"/><Relationship Id="rId44" Type="http://schemas.openxmlformats.org/officeDocument/2006/relationships/image" Target="../media/image984.png"/><Relationship Id="rId52" Type="http://schemas.openxmlformats.org/officeDocument/2006/relationships/image" Target="../media/image992.png"/><Relationship Id="rId4" Type="http://schemas.openxmlformats.org/officeDocument/2006/relationships/image" Target="../media/image944.png"/><Relationship Id="rId9" Type="http://schemas.openxmlformats.org/officeDocument/2006/relationships/image" Target="../media/image949.jpeg"/><Relationship Id="rId14" Type="http://schemas.openxmlformats.org/officeDocument/2006/relationships/image" Target="../media/image954.jpeg"/><Relationship Id="rId22" Type="http://schemas.openxmlformats.org/officeDocument/2006/relationships/image" Target="../media/image962.jpeg"/><Relationship Id="rId27" Type="http://schemas.openxmlformats.org/officeDocument/2006/relationships/image" Target="../media/image967.jpeg"/><Relationship Id="rId30" Type="http://schemas.openxmlformats.org/officeDocument/2006/relationships/image" Target="../media/image970.png"/><Relationship Id="rId35" Type="http://schemas.openxmlformats.org/officeDocument/2006/relationships/image" Target="../media/image975.jpeg"/><Relationship Id="rId43" Type="http://schemas.openxmlformats.org/officeDocument/2006/relationships/image" Target="../media/image983.jpeg"/><Relationship Id="rId48" Type="http://schemas.openxmlformats.org/officeDocument/2006/relationships/image" Target="../media/image988.png"/><Relationship Id="rId8" Type="http://schemas.openxmlformats.org/officeDocument/2006/relationships/image" Target="../media/image948.jpeg"/><Relationship Id="rId51" Type="http://schemas.openxmlformats.org/officeDocument/2006/relationships/image" Target="../media/image991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995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98.png"/><Relationship Id="rId2" Type="http://schemas.openxmlformats.org/officeDocument/2006/relationships/image" Target="../media/image997.png"/><Relationship Id="rId1" Type="http://schemas.openxmlformats.org/officeDocument/2006/relationships/image" Target="../media/image996.png"/><Relationship Id="rId4" Type="http://schemas.openxmlformats.org/officeDocument/2006/relationships/image" Target="../media/image999.png"/></Relationships>
</file>

<file path=xl/drawings/_rels/drawing1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12.jpeg"/><Relationship Id="rId18" Type="http://schemas.openxmlformats.org/officeDocument/2006/relationships/image" Target="../media/image1017.png"/><Relationship Id="rId26" Type="http://schemas.openxmlformats.org/officeDocument/2006/relationships/image" Target="../media/image1025.jpeg"/><Relationship Id="rId39" Type="http://schemas.openxmlformats.org/officeDocument/2006/relationships/image" Target="../media/image1037.jpeg"/><Relationship Id="rId21" Type="http://schemas.openxmlformats.org/officeDocument/2006/relationships/image" Target="../media/image1020.png"/><Relationship Id="rId34" Type="http://schemas.openxmlformats.org/officeDocument/2006/relationships/image" Target="../media/image1032.jpeg"/><Relationship Id="rId42" Type="http://schemas.openxmlformats.org/officeDocument/2006/relationships/image" Target="../media/image1040.jpeg"/><Relationship Id="rId47" Type="http://schemas.openxmlformats.org/officeDocument/2006/relationships/image" Target="../media/image1045.jpeg"/><Relationship Id="rId50" Type="http://schemas.openxmlformats.org/officeDocument/2006/relationships/image" Target="../media/image1048.jpeg"/><Relationship Id="rId55" Type="http://schemas.openxmlformats.org/officeDocument/2006/relationships/image" Target="../media/image1053.jpeg"/><Relationship Id="rId7" Type="http://schemas.openxmlformats.org/officeDocument/2006/relationships/image" Target="../media/image1006.png"/><Relationship Id="rId12" Type="http://schemas.openxmlformats.org/officeDocument/2006/relationships/image" Target="../media/image1011.jpeg"/><Relationship Id="rId17" Type="http://schemas.openxmlformats.org/officeDocument/2006/relationships/image" Target="../media/image1016.jpeg"/><Relationship Id="rId25" Type="http://schemas.openxmlformats.org/officeDocument/2006/relationships/image" Target="../media/image1024.png"/><Relationship Id="rId33" Type="http://schemas.openxmlformats.org/officeDocument/2006/relationships/image" Target="../media/image1031.jpeg"/><Relationship Id="rId38" Type="http://schemas.openxmlformats.org/officeDocument/2006/relationships/image" Target="../media/image1036.jpeg"/><Relationship Id="rId46" Type="http://schemas.openxmlformats.org/officeDocument/2006/relationships/image" Target="../media/image1044.png"/><Relationship Id="rId2" Type="http://schemas.openxmlformats.org/officeDocument/2006/relationships/image" Target="../media/image1001.png"/><Relationship Id="rId16" Type="http://schemas.openxmlformats.org/officeDocument/2006/relationships/image" Target="../media/image1015.png"/><Relationship Id="rId20" Type="http://schemas.openxmlformats.org/officeDocument/2006/relationships/image" Target="../media/image1019.png"/><Relationship Id="rId29" Type="http://schemas.openxmlformats.org/officeDocument/2006/relationships/image" Target="NULL" TargetMode="External"/><Relationship Id="rId41" Type="http://schemas.openxmlformats.org/officeDocument/2006/relationships/image" Target="../media/image1039.jpeg"/><Relationship Id="rId54" Type="http://schemas.openxmlformats.org/officeDocument/2006/relationships/image" Target="../media/image1052.jpeg"/><Relationship Id="rId1" Type="http://schemas.openxmlformats.org/officeDocument/2006/relationships/image" Target="../media/image1000.jpeg"/><Relationship Id="rId6" Type="http://schemas.openxmlformats.org/officeDocument/2006/relationships/image" Target="../media/image1005.png"/><Relationship Id="rId11" Type="http://schemas.openxmlformats.org/officeDocument/2006/relationships/image" Target="../media/image1010.png"/><Relationship Id="rId24" Type="http://schemas.openxmlformats.org/officeDocument/2006/relationships/image" Target="../media/image1023.png"/><Relationship Id="rId32" Type="http://schemas.openxmlformats.org/officeDocument/2006/relationships/image" Target="../media/image1030.jpeg"/><Relationship Id="rId37" Type="http://schemas.openxmlformats.org/officeDocument/2006/relationships/image" Target="../media/image1035.jpeg"/><Relationship Id="rId40" Type="http://schemas.openxmlformats.org/officeDocument/2006/relationships/image" Target="../media/image1038.jpeg"/><Relationship Id="rId45" Type="http://schemas.openxmlformats.org/officeDocument/2006/relationships/image" Target="../media/image1043.jpeg"/><Relationship Id="rId53" Type="http://schemas.openxmlformats.org/officeDocument/2006/relationships/image" Target="../media/image1051.jpeg"/><Relationship Id="rId5" Type="http://schemas.openxmlformats.org/officeDocument/2006/relationships/image" Target="../media/image1004.png"/><Relationship Id="rId15" Type="http://schemas.openxmlformats.org/officeDocument/2006/relationships/image" Target="../media/image1014.png"/><Relationship Id="rId23" Type="http://schemas.openxmlformats.org/officeDocument/2006/relationships/image" Target="../media/image1022.jpeg"/><Relationship Id="rId28" Type="http://schemas.openxmlformats.org/officeDocument/2006/relationships/image" Target="../media/image1027.jpeg"/><Relationship Id="rId36" Type="http://schemas.openxmlformats.org/officeDocument/2006/relationships/image" Target="../media/image1034.jpeg"/><Relationship Id="rId49" Type="http://schemas.openxmlformats.org/officeDocument/2006/relationships/image" Target="../media/image1047.jpeg"/><Relationship Id="rId10" Type="http://schemas.openxmlformats.org/officeDocument/2006/relationships/image" Target="../media/image1009.png"/><Relationship Id="rId19" Type="http://schemas.openxmlformats.org/officeDocument/2006/relationships/image" Target="../media/image1018.jpeg"/><Relationship Id="rId31" Type="http://schemas.openxmlformats.org/officeDocument/2006/relationships/image" Target="../media/image1029.jpeg"/><Relationship Id="rId44" Type="http://schemas.openxmlformats.org/officeDocument/2006/relationships/image" Target="../media/image1042.jpeg"/><Relationship Id="rId52" Type="http://schemas.openxmlformats.org/officeDocument/2006/relationships/image" Target="../media/image1050.jpeg"/><Relationship Id="rId4" Type="http://schemas.openxmlformats.org/officeDocument/2006/relationships/image" Target="../media/image1003.png"/><Relationship Id="rId9" Type="http://schemas.openxmlformats.org/officeDocument/2006/relationships/image" Target="../media/image1008.png"/><Relationship Id="rId14" Type="http://schemas.openxmlformats.org/officeDocument/2006/relationships/image" Target="../media/image1013.jpeg"/><Relationship Id="rId22" Type="http://schemas.openxmlformats.org/officeDocument/2006/relationships/image" Target="../media/image1021.jpeg"/><Relationship Id="rId27" Type="http://schemas.openxmlformats.org/officeDocument/2006/relationships/image" Target="../media/image1026.png"/><Relationship Id="rId30" Type="http://schemas.openxmlformats.org/officeDocument/2006/relationships/image" Target="../media/image1028.jpeg"/><Relationship Id="rId35" Type="http://schemas.openxmlformats.org/officeDocument/2006/relationships/image" Target="../media/image1033.jpeg"/><Relationship Id="rId43" Type="http://schemas.openxmlformats.org/officeDocument/2006/relationships/image" Target="../media/image1041.jpeg"/><Relationship Id="rId48" Type="http://schemas.openxmlformats.org/officeDocument/2006/relationships/image" Target="../media/image1046.jpeg"/><Relationship Id="rId56" Type="http://schemas.openxmlformats.org/officeDocument/2006/relationships/image" Target="../media/image1054.png"/><Relationship Id="rId8" Type="http://schemas.openxmlformats.org/officeDocument/2006/relationships/image" Target="../media/image1007.png"/><Relationship Id="rId51" Type="http://schemas.openxmlformats.org/officeDocument/2006/relationships/image" Target="../media/image1049.jpeg"/><Relationship Id="rId3" Type="http://schemas.openxmlformats.org/officeDocument/2006/relationships/image" Target="../media/image1002.png"/></Relationships>
</file>

<file path=xl/drawings/_rels/drawing19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66.jpeg"/><Relationship Id="rId21" Type="http://schemas.openxmlformats.org/officeDocument/2006/relationships/image" Target="../media/image1072.jpeg"/><Relationship Id="rId42" Type="http://schemas.openxmlformats.org/officeDocument/2006/relationships/image" Target="../media/image1091.png"/><Relationship Id="rId63" Type="http://schemas.openxmlformats.org/officeDocument/2006/relationships/image" Target="../media/image1112.png"/><Relationship Id="rId84" Type="http://schemas.openxmlformats.org/officeDocument/2006/relationships/image" Target="../media/image1133.jpeg"/><Relationship Id="rId138" Type="http://schemas.openxmlformats.org/officeDocument/2006/relationships/image" Target="../media/image1187.jpeg"/><Relationship Id="rId159" Type="http://schemas.openxmlformats.org/officeDocument/2006/relationships/image" Target="../media/image1208.jpeg"/><Relationship Id="rId170" Type="http://schemas.openxmlformats.org/officeDocument/2006/relationships/image" Target="../media/image1219.jpeg"/><Relationship Id="rId191" Type="http://schemas.openxmlformats.org/officeDocument/2006/relationships/image" Target="../media/image1239.jpeg"/><Relationship Id="rId205" Type="http://schemas.openxmlformats.org/officeDocument/2006/relationships/image" Target="../media/image1253.jpeg"/><Relationship Id="rId226" Type="http://schemas.openxmlformats.org/officeDocument/2006/relationships/image" Target="../media/image1273.png"/><Relationship Id="rId107" Type="http://schemas.openxmlformats.org/officeDocument/2006/relationships/image" Target="../media/image1156.jpeg"/><Relationship Id="rId11" Type="http://schemas.openxmlformats.org/officeDocument/2006/relationships/image" Target="../media/image1062.jpeg"/><Relationship Id="rId32" Type="http://schemas.openxmlformats.org/officeDocument/2006/relationships/image" Target="../media/image1081.jpeg"/><Relationship Id="rId53" Type="http://schemas.openxmlformats.org/officeDocument/2006/relationships/image" Target="../media/image1102.jpeg"/><Relationship Id="rId74" Type="http://schemas.openxmlformats.org/officeDocument/2006/relationships/image" Target="../media/image1123.jpeg"/><Relationship Id="rId128" Type="http://schemas.openxmlformats.org/officeDocument/2006/relationships/image" Target="../media/image1177.jpeg"/><Relationship Id="rId149" Type="http://schemas.openxmlformats.org/officeDocument/2006/relationships/image" Target="../media/image1198.jpeg"/><Relationship Id="rId5" Type="http://schemas.openxmlformats.org/officeDocument/2006/relationships/image" Target="../media/image1058.jpeg"/><Relationship Id="rId95" Type="http://schemas.openxmlformats.org/officeDocument/2006/relationships/image" Target="../media/image1144.png"/><Relationship Id="rId160" Type="http://schemas.openxmlformats.org/officeDocument/2006/relationships/image" Target="../media/image1209.png"/><Relationship Id="rId181" Type="http://schemas.openxmlformats.org/officeDocument/2006/relationships/image" Target="../media/image1229.jpeg"/><Relationship Id="rId216" Type="http://schemas.openxmlformats.org/officeDocument/2006/relationships/image" Target="../media/image1264.jpeg"/><Relationship Id="rId22" Type="http://schemas.openxmlformats.org/officeDocument/2006/relationships/image" Target="../media/image1073.jpeg"/><Relationship Id="rId27" Type="http://schemas.openxmlformats.org/officeDocument/2006/relationships/image" Target="../media/image137.jpeg"/><Relationship Id="rId43" Type="http://schemas.openxmlformats.org/officeDocument/2006/relationships/image" Target="../media/image1092.jpeg"/><Relationship Id="rId48" Type="http://schemas.openxmlformats.org/officeDocument/2006/relationships/image" Target="../media/image1097.jpeg"/><Relationship Id="rId64" Type="http://schemas.openxmlformats.org/officeDocument/2006/relationships/image" Target="../media/image1113.png"/><Relationship Id="rId69" Type="http://schemas.openxmlformats.org/officeDocument/2006/relationships/image" Target="../media/image1118.jpeg"/><Relationship Id="rId113" Type="http://schemas.openxmlformats.org/officeDocument/2006/relationships/image" Target="../media/image1162.jpeg"/><Relationship Id="rId118" Type="http://schemas.openxmlformats.org/officeDocument/2006/relationships/image" Target="../media/image1167.jpeg"/><Relationship Id="rId134" Type="http://schemas.openxmlformats.org/officeDocument/2006/relationships/image" Target="../media/image1183.jpeg"/><Relationship Id="rId139" Type="http://schemas.openxmlformats.org/officeDocument/2006/relationships/image" Target="../media/image1188.jpeg"/><Relationship Id="rId80" Type="http://schemas.openxmlformats.org/officeDocument/2006/relationships/image" Target="../media/image1129.jpeg"/><Relationship Id="rId85" Type="http://schemas.openxmlformats.org/officeDocument/2006/relationships/image" Target="../media/image1134.jpeg"/><Relationship Id="rId150" Type="http://schemas.openxmlformats.org/officeDocument/2006/relationships/image" Target="../media/image1199.jpeg"/><Relationship Id="rId155" Type="http://schemas.openxmlformats.org/officeDocument/2006/relationships/image" Target="../media/image1204.jpeg"/><Relationship Id="rId171" Type="http://schemas.openxmlformats.org/officeDocument/2006/relationships/image" Target="../media/image1220.jpeg"/><Relationship Id="rId176" Type="http://schemas.openxmlformats.org/officeDocument/2006/relationships/image" Target="../media/image1225.png"/><Relationship Id="rId192" Type="http://schemas.openxmlformats.org/officeDocument/2006/relationships/image" Target="../media/image1240.jpeg"/><Relationship Id="rId197" Type="http://schemas.openxmlformats.org/officeDocument/2006/relationships/image" Target="../media/image1245.jpeg"/><Relationship Id="rId206" Type="http://schemas.openxmlformats.org/officeDocument/2006/relationships/image" Target="../media/image1254.jpeg"/><Relationship Id="rId227" Type="http://schemas.openxmlformats.org/officeDocument/2006/relationships/image" Target="../media/image1274.png"/><Relationship Id="rId201" Type="http://schemas.openxmlformats.org/officeDocument/2006/relationships/image" Target="../media/image1249.jpeg"/><Relationship Id="rId222" Type="http://schemas.openxmlformats.org/officeDocument/2006/relationships/image" Target="../media/image1269.jpeg"/><Relationship Id="rId12" Type="http://schemas.openxmlformats.org/officeDocument/2006/relationships/image" Target="../media/image1063.jpeg"/><Relationship Id="rId17" Type="http://schemas.openxmlformats.org/officeDocument/2006/relationships/image" Target="../media/image1068.jpeg"/><Relationship Id="rId33" Type="http://schemas.openxmlformats.org/officeDocument/2006/relationships/image" Target="../media/image1082.jpeg"/><Relationship Id="rId38" Type="http://schemas.openxmlformats.org/officeDocument/2006/relationships/image" Target="../media/image1087.jpeg"/><Relationship Id="rId59" Type="http://schemas.openxmlformats.org/officeDocument/2006/relationships/image" Target="../media/image1108.jpeg"/><Relationship Id="rId103" Type="http://schemas.openxmlformats.org/officeDocument/2006/relationships/image" Target="../media/image1152.jpeg"/><Relationship Id="rId108" Type="http://schemas.openxmlformats.org/officeDocument/2006/relationships/image" Target="../media/image1157.jpeg"/><Relationship Id="rId124" Type="http://schemas.openxmlformats.org/officeDocument/2006/relationships/image" Target="../media/image1173.jpeg"/><Relationship Id="rId129" Type="http://schemas.openxmlformats.org/officeDocument/2006/relationships/image" Target="../media/image1178.jpeg"/><Relationship Id="rId54" Type="http://schemas.openxmlformats.org/officeDocument/2006/relationships/image" Target="../media/image1103.jpeg"/><Relationship Id="rId70" Type="http://schemas.openxmlformats.org/officeDocument/2006/relationships/image" Target="../media/image1119.jpeg"/><Relationship Id="rId75" Type="http://schemas.openxmlformats.org/officeDocument/2006/relationships/image" Target="../media/image1124.jpeg"/><Relationship Id="rId91" Type="http://schemas.openxmlformats.org/officeDocument/2006/relationships/image" Target="../media/image1140.jpeg"/><Relationship Id="rId96" Type="http://schemas.openxmlformats.org/officeDocument/2006/relationships/image" Target="../media/image1145.jpeg"/><Relationship Id="rId140" Type="http://schemas.openxmlformats.org/officeDocument/2006/relationships/image" Target="../media/image1189.jpeg"/><Relationship Id="rId145" Type="http://schemas.openxmlformats.org/officeDocument/2006/relationships/image" Target="../media/image1194.jpeg"/><Relationship Id="rId161" Type="http://schemas.openxmlformats.org/officeDocument/2006/relationships/image" Target="../media/image1210.jpeg"/><Relationship Id="rId166" Type="http://schemas.openxmlformats.org/officeDocument/2006/relationships/image" Target="../media/image1215.jpeg"/><Relationship Id="rId182" Type="http://schemas.openxmlformats.org/officeDocument/2006/relationships/image" Target="../media/image1230.jpeg"/><Relationship Id="rId187" Type="http://schemas.openxmlformats.org/officeDocument/2006/relationships/image" Target="../media/image1235.jpeg"/><Relationship Id="rId217" Type="http://schemas.openxmlformats.org/officeDocument/2006/relationships/image" Target="NULL" TargetMode="External"/><Relationship Id="rId1" Type="http://schemas.openxmlformats.org/officeDocument/2006/relationships/image" Target="../media/image906.jpeg"/><Relationship Id="rId6" Type="http://schemas.openxmlformats.org/officeDocument/2006/relationships/image" Target="../media/image1059.png"/><Relationship Id="rId212" Type="http://schemas.openxmlformats.org/officeDocument/2006/relationships/image" Target="../media/image1260.jpeg"/><Relationship Id="rId23" Type="http://schemas.openxmlformats.org/officeDocument/2006/relationships/image" Target="../media/image1074.jpeg"/><Relationship Id="rId28" Type="http://schemas.openxmlformats.org/officeDocument/2006/relationships/image" Target="../media/image109.png"/><Relationship Id="rId49" Type="http://schemas.openxmlformats.org/officeDocument/2006/relationships/image" Target="../media/image1098.jpeg"/><Relationship Id="rId114" Type="http://schemas.openxmlformats.org/officeDocument/2006/relationships/image" Target="../media/image1163.jpeg"/><Relationship Id="rId119" Type="http://schemas.openxmlformats.org/officeDocument/2006/relationships/image" Target="../media/image1168.jpeg"/><Relationship Id="rId44" Type="http://schemas.openxmlformats.org/officeDocument/2006/relationships/image" Target="../media/image1093.jpeg"/><Relationship Id="rId60" Type="http://schemas.openxmlformats.org/officeDocument/2006/relationships/image" Target="../media/image1109.jpeg"/><Relationship Id="rId65" Type="http://schemas.openxmlformats.org/officeDocument/2006/relationships/image" Target="../media/image1114.jpeg"/><Relationship Id="rId81" Type="http://schemas.openxmlformats.org/officeDocument/2006/relationships/image" Target="../media/image1130.jpeg"/><Relationship Id="rId86" Type="http://schemas.openxmlformats.org/officeDocument/2006/relationships/image" Target="../media/image1135.jpeg"/><Relationship Id="rId130" Type="http://schemas.openxmlformats.org/officeDocument/2006/relationships/image" Target="../media/image1179.jpeg"/><Relationship Id="rId135" Type="http://schemas.openxmlformats.org/officeDocument/2006/relationships/image" Target="../media/image1184.png"/><Relationship Id="rId151" Type="http://schemas.openxmlformats.org/officeDocument/2006/relationships/image" Target="../media/image1200.jpeg"/><Relationship Id="rId156" Type="http://schemas.openxmlformats.org/officeDocument/2006/relationships/image" Target="../media/image1205.jpeg"/><Relationship Id="rId177" Type="http://schemas.openxmlformats.org/officeDocument/2006/relationships/image" Target="../media/image1226.jpeg"/><Relationship Id="rId198" Type="http://schemas.openxmlformats.org/officeDocument/2006/relationships/image" Target="../media/image1246.jpeg"/><Relationship Id="rId172" Type="http://schemas.openxmlformats.org/officeDocument/2006/relationships/image" Target="../media/image1221.jpeg"/><Relationship Id="rId193" Type="http://schemas.openxmlformats.org/officeDocument/2006/relationships/image" Target="../media/image1241.jpeg"/><Relationship Id="rId202" Type="http://schemas.openxmlformats.org/officeDocument/2006/relationships/image" Target="../media/image1250.jpeg"/><Relationship Id="rId207" Type="http://schemas.openxmlformats.org/officeDocument/2006/relationships/image" Target="../media/image1255.jpeg"/><Relationship Id="rId223" Type="http://schemas.openxmlformats.org/officeDocument/2006/relationships/image" Target="../media/image1270.jpeg"/><Relationship Id="rId228" Type="http://schemas.openxmlformats.org/officeDocument/2006/relationships/image" Target="../media/image1275.png"/><Relationship Id="rId13" Type="http://schemas.openxmlformats.org/officeDocument/2006/relationships/image" Target="../media/image1064.jpeg"/><Relationship Id="rId18" Type="http://schemas.openxmlformats.org/officeDocument/2006/relationships/image" Target="../media/image1069.jpeg"/><Relationship Id="rId39" Type="http://schemas.openxmlformats.org/officeDocument/2006/relationships/image" Target="../media/image1088.jpeg"/><Relationship Id="rId109" Type="http://schemas.openxmlformats.org/officeDocument/2006/relationships/image" Target="../media/image1158.jpeg"/><Relationship Id="rId34" Type="http://schemas.openxmlformats.org/officeDocument/2006/relationships/image" Target="../media/image1083.jpeg"/><Relationship Id="rId50" Type="http://schemas.openxmlformats.org/officeDocument/2006/relationships/image" Target="../media/image1099.jpeg"/><Relationship Id="rId55" Type="http://schemas.openxmlformats.org/officeDocument/2006/relationships/image" Target="../media/image1104.jpeg"/><Relationship Id="rId76" Type="http://schemas.openxmlformats.org/officeDocument/2006/relationships/image" Target="../media/image1125.jpeg"/><Relationship Id="rId97" Type="http://schemas.openxmlformats.org/officeDocument/2006/relationships/image" Target="../media/image1146.jpeg"/><Relationship Id="rId104" Type="http://schemas.openxmlformats.org/officeDocument/2006/relationships/image" Target="../media/image1153.jpeg"/><Relationship Id="rId120" Type="http://schemas.openxmlformats.org/officeDocument/2006/relationships/image" Target="../media/image1169.jpeg"/><Relationship Id="rId125" Type="http://schemas.openxmlformats.org/officeDocument/2006/relationships/image" Target="../media/image1174.jpeg"/><Relationship Id="rId141" Type="http://schemas.openxmlformats.org/officeDocument/2006/relationships/image" Target="../media/image1190.jpeg"/><Relationship Id="rId146" Type="http://schemas.openxmlformats.org/officeDocument/2006/relationships/image" Target="../media/image1195.jpeg"/><Relationship Id="rId167" Type="http://schemas.openxmlformats.org/officeDocument/2006/relationships/image" Target="../media/image1216.jpeg"/><Relationship Id="rId188" Type="http://schemas.openxmlformats.org/officeDocument/2006/relationships/image" Target="../media/image1236.jpeg"/><Relationship Id="rId7" Type="http://schemas.openxmlformats.org/officeDocument/2006/relationships/image" Target="../media/image110.jpeg"/><Relationship Id="rId71" Type="http://schemas.openxmlformats.org/officeDocument/2006/relationships/image" Target="../media/image1120.jpeg"/><Relationship Id="rId92" Type="http://schemas.openxmlformats.org/officeDocument/2006/relationships/image" Target="../media/image1141.jpeg"/><Relationship Id="rId162" Type="http://schemas.openxmlformats.org/officeDocument/2006/relationships/image" Target="../media/image1211.png"/><Relationship Id="rId183" Type="http://schemas.openxmlformats.org/officeDocument/2006/relationships/image" Target="../media/image1231.jpeg"/><Relationship Id="rId213" Type="http://schemas.openxmlformats.org/officeDocument/2006/relationships/image" Target="../media/image1261.jpeg"/><Relationship Id="rId218" Type="http://schemas.openxmlformats.org/officeDocument/2006/relationships/image" Target="../media/image1265.jpeg"/><Relationship Id="rId2" Type="http://schemas.openxmlformats.org/officeDocument/2006/relationships/image" Target="../media/image1055.png"/><Relationship Id="rId29" Type="http://schemas.openxmlformats.org/officeDocument/2006/relationships/image" Target="../media/image1078.jpeg"/><Relationship Id="rId24" Type="http://schemas.openxmlformats.org/officeDocument/2006/relationships/image" Target="../media/image1075.jpeg"/><Relationship Id="rId40" Type="http://schemas.openxmlformats.org/officeDocument/2006/relationships/image" Target="../media/image1089.jpeg"/><Relationship Id="rId45" Type="http://schemas.openxmlformats.org/officeDocument/2006/relationships/image" Target="../media/image1094.png"/><Relationship Id="rId66" Type="http://schemas.openxmlformats.org/officeDocument/2006/relationships/image" Target="../media/image1115.png"/><Relationship Id="rId87" Type="http://schemas.openxmlformats.org/officeDocument/2006/relationships/image" Target="../media/image1136.jpeg"/><Relationship Id="rId110" Type="http://schemas.openxmlformats.org/officeDocument/2006/relationships/image" Target="../media/image1159.png"/><Relationship Id="rId115" Type="http://schemas.openxmlformats.org/officeDocument/2006/relationships/image" Target="../media/image1164.jpeg"/><Relationship Id="rId131" Type="http://schemas.openxmlformats.org/officeDocument/2006/relationships/image" Target="../media/image1180.jpeg"/><Relationship Id="rId136" Type="http://schemas.openxmlformats.org/officeDocument/2006/relationships/image" Target="../media/image1185.jpeg"/><Relationship Id="rId157" Type="http://schemas.openxmlformats.org/officeDocument/2006/relationships/image" Target="../media/image1206.jpeg"/><Relationship Id="rId178" Type="http://schemas.openxmlformats.org/officeDocument/2006/relationships/image" Target="../media/image1227.jpeg"/><Relationship Id="rId61" Type="http://schemas.openxmlformats.org/officeDocument/2006/relationships/image" Target="../media/image1110.jpeg"/><Relationship Id="rId82" Type="http://schemas.openxmlformats.org/officeDocument/2006/relationships/image" Target="../media/image1131.jpeg"/><Relationship Id="rId152" Type="http://schemas.openxmlformats.org/officeDocument/2006/relationships/image" Target="../media/image1201.png"/><Relationship Id="rId173" Type="http://schemas.openxmlformats.org/officeDocument/2006/relationships/image" Target="../media/image1222.png"/><Relationship Id="rId194" Type="http://schemas.openxmlformats.org/officeDocument/2006/relationships/image" Target="../media/image1242.jpeg"/><Relationship Id="rId199" Type="http://schemas.openxmlformats.org/officeDocument/2006/relationships/image" Target="../media/image1247.jpeg"/><Relationship Id="rId203" Type="http://schemas.openxmlformats.org/officeDocument/2006/relationships/image" Target="../media/image1251.jpeg"/><Relationship Id="rId208" Type="http://schemas.openxmlformats.org/officeDocument/2006/relationships/image" Target="../media/image1256.jpeg"/><Relationship Id="rId229" Type="http://schemas.openxmlformats.org/officeDocument/2006/relationships/image" Target="../media/image1276.png"/><Relationship Id="rId19" Type="http://schemas.openxmlformats.org/officeDocument/2006/relationships/image" Target="../media/image1070.jpeg"/><Relationship Id="rId224" Type="http://schemas.openxmlformats.org/officeDocument/2006/relationships/image" Target="../media/image1271.jpeg"/><Relationship Id="rId14" Type="http://schemas.openxmlformats.org/officeDocument/2006/relationships/image" Target="../media/image1065.jpeg"/><Relationship Id="rId30" Type="http://schemas.openxmlformats.org/officeDocument/2006/relationships/image" Target="../media/image1079.jpeg"/><Relationship Id="rId35" Type="http://schemas.openxmlformats.org/officeDocument/2006/relationships/image" Target="../media/image1084.jpeg"/><Relationship Id="rId56" Type="http://schemas.openxmlformats.org/officeDocument/2006/relationships/image" Target="../media/image1105.jpeg"/><Relationship Id="rId77" Type="http://schemas.openxmlformats.org/officeDocument/2006/relationships/image" Target="../media/image1126.png"/><Relationship Id="rId100" Type="http://schemas.openxmlformats.org/officeDocument/2006/relationships/image" Target="../media/image1149.jpeg"/><Relationship Id="rId105" Type="http://schemas.openxmlformats.org/officeDocument/2006/relationships/image" Target="../media/image1154.jpeg"/><Relationship Id="rId126" Type="http://schemas.openxmlformats.org/officeDocument/2006/relationships/image" Target="../media/image1175.jpeg"/><Relationship Id="rId147" Type="http://schemas.openxmlformats.org/officeDocument/2006/relationships/image" Target="../media/image1196.jpeg"/><Relationship Id="rId168" Type="http://schemas.openxmlformats.org/officeDocument/2006/relationships/image" Target="../media/image1217.jpeg"/><Relationship Id="rId8" Type="http://schemas.openxmlformats.org/officeDocument/2006/relationships/image" Target="../media/image2.jpeg"/><Relationship Id="rId51" Type="http://schemas.openxmlformats.org/officeDocument/2006/relationships/image" Target="../media/image1100.jpeg"/><Relationship Id="rId72" Type="http://schemas.openxmlformats.org/officeDocument/2006/relationships/image" Target="../media/image1121.jpeg"/><Relationship Id="rId93" Type="http://schemas.openxmlformats.org/officeDocument/2006/relationships/image" Target="../media/image1142.jpeg"/><Relationship Id="rId98" Type="http://schemas.openxmlformats.org/officeDocument/2006/relationships/image" Target="../media/image1147.jpeg"/><Relationship Id="rId121" Type="http://schemas.openxmlformats.org/officeDocument/2006/relationships/image" Target="../media/image1170.jpeg"/><Relationship Id="rId142" Type="http://schemas.openxmlformats.org/officeDocument/2006/relationships/image" Target="../media/image1191.jpeg"/><Relationship Id="rId163" Type="http://schemas.openxmlformats.org/officeDocument/2006/relationships/image" Target="../media/image1212.jpeg"/><Relationship Id="rId184" Type="http://schemas.openxmlformats.org/officeDocument/2006/relationships/image" Target="../media/image1232.jpeg"/><Relationship Id="rId189" Type="http://schemas.openxmlformats.org/officeDocument/2006/relationships/image" Target="../media/image1237.jpeg"/><Relationship Id="rId219" Type="http://schemas.openxmlformats.org/officeDocument/2006/relationships/image" Target="../media/image1266.jpeg"/><Relationship Id="rId3" Type="http://schemas.openxmlformats.org/officeDocument/2006/relationships/image" Target="../media/image1056.jpeg"/><Relationship Id="rId214" Type="http://schemas.openxmlformats.org/officeDocument/2006/relationships/image" Target="../media/image1262.jpeg"/><Relationship Id="rId230" Type="http://schemas.openxmlformats.org/officeDocument/2006/relationships/image" Target="../media/image1277.png"/><Relationship Id="rId25" Type="http://schemas.openxmlformats.org/officeDocument/2006/relationships/image" Target="../media/image1076.jpeg"/><Relationship Id="rId46" Type="http://schemas.openxmlformats.org/officeDocument/2006/relationships/image" Target="../media/image1095.jpeg"/><Relationship Id="rId67" Type="http://schemas.openxmlformats.org/officeDocument/2006/relationships/image" Target="../media/image1116.jpeg"/><Relationship Id="rId116" Type="http://schemas.openxmlformats.org/officeDocument/2006/relationships/image" Target="../media/image1165.jpeg"/><Relationship Id="rId137" Type="http://schemas.openxmlformats.org/officeDocument/2006/relationships/image" Target="../media/image1186.jpeg"/><Relationship Id="rId158" Type="http://schemas.openxmlformats.org/officeDocument/2006/relationships/image" Target="../media/image1207.jpeg"/><Relationship Id="rId20" Type="http://schemas.openxmlformats.org/officeDocument/2006/relationships/image" Target="../media/image1071.jpeg"/><Relationship Id="rId41" Type="http://schemas.openxmlformats.org/officeDocument/2006/relationships/image" Target="../media/image1090.jpeg"/><Relationship Id="rId62" Type="http://schemas.openxmlformats.org/officeDocument/2006/relationships/image" Target="../media/image1111.png"/><Relationship Id="rId83" Type="http://schemas.openxmlformats.org/officeDocument/2006/relationships/image" Target="../media/image1132.jpeg"/><Relationship Id="rId88" Type="http://schemas.openxmlformats.org/officeDocument/2006/relationships/image" Target="../media/image1137.jpeg"/><Relationship Id="rId111" Type="http://schemas.openxmlformats.org/officeDocument/2006/relationships/image" Target="../media/image1160.jpeg"/><Relationship Id="rId132" Type="http://schemas.openxmlformats.org/officeDocument/2006/relationships/image" Target="../media/image1181.jpeg"/><Relationship Id="rId153" Type="http://schemas.openxmlformats.org/officeDocument/2006/relationships/image" Target="../media/image1202.png"/><Relationship Id="rId174" Type="http://schemas.openxmlformats.org/officeDocument/2006/relationships/image" Target="../media/image1223.jpeg"/><Relationship Id="rId179" Type="http://schemas.openxmlformats.org/officeDocument/2006/relationships/image" Target="../media/image1228.jpeg"/><Relationship Id="rId195" Type="http://schemas.openxmlformats.org/officeDocument/2006/relationships/image" Target="../media/image1243.jpeg"/><Relationship Id="rId209" Type="http://schemas.openxmlformats.org/officeDocument/2006/relationships/image" Target="../media/image1257.jpeg"/><Relationship Id="rId190" Type="http://schemas.openxmlformats.org/officeDocument/2006/relationships/image" Target="../media/image1238.jpeg"/><Relationship Id="rId204" Type="http://schemas.openxmlformats.org/officeDocument/2006/relationships/image" Target="../media/image1252.jpeg"/><Relationship Id="rId220" Type="http://schemas.openxmlformats.org/officeDocument/2006/relationships/image" Target="../media/image1267.jpeg"/><Relationship Id="rId225" Type="http://schemas.openxmlformats.org/officeDocument/2006/relationships/image" Target="../media/image1272.jpeg"/><Relationship Id="rId15" Type="http://schemas.openxmlformats.org/officeDocument/2006/relationships/image" Target="../media/image1066.jpeg"/><Relationship Id="rId36" Type="http://schemas.openxmlformats.org/officeDocument/2006/relationships/image" Target="../media/image1085.jpeg"/><Relationship Id="rId57" Type="http://schemas.openxmlformats.org/officeDocument/2006/relationships/image" Target="../media/image1106.jpeg"/><Relationship Id="rId106" Type="http://schemas.openxmlformats.org/officeDocument/2006/relationships/image" Target="../media/image1155.jpeg"/><Relationship Id="rId127" Type="http://schemas.openxmlformats.org/officeDocument/2006/relationships/image" Target="../media/image1176.jpeg"/><Relationship Id="rId10" Type="http://schemas.openxmlformats.org/officeDocument/2006/relationships/image" Target="../media/image1061.jpeg"/><Relationship Id="rId31" Type="http://schemas.openxmlformats.org/officeDocument/2006/relationships/image" Target="../media/image1080.jpeg"/><Relationship Id="rId52" Type="http://schemas.openxmlformats.org/officeDocument/2006/relationships/image" Target="../media/image1101.jpeg"/><Relationship Id="rId73" Type="http://schemas.openxmlformats.org/officeDocument/2006/relationships/image" Target="../media/image1122.jpeg"/><Relationship Id="rId78" Type="http://schemas.openxmlformats.org/officeDocument/2006/relationships/image" Target="../media/image1127.jpeg"/><Relationship Id="rId94" Type="http://schemas.openxmlformats.org/officeDocument/2006/relationships/image" Target="../media/image1143.jpeg"/><Relationship Id="rId99" Type="http://schemas.openxmlformats.org/officeDocument/2006/relationships/image" Target="../media/image1148.jpeg"/><Relationship Id="rId101" Type="http://schemas.openxmlformats.org/officeDocument/2006/relationships/image" Target="../media/image1150.jpeg"/><Relationship Id="rId122" Type="http://schemas.openxmlformats.org/officeDocument/2006/relationships/image" Target="../media/image1171.jpeg"/><Relationship Id="rId143" Type="http://schemas.openxmlformats.org/officeDocument/2006/relationships/image" Target="../media/image1192.jpeg"/><Relationship Id="rId148" Type="http://schemas.openxmlformats.org/officeDocument/2006/relationships/image" Target="../media/image1197.jpeg"/><Relationship Id="rId164" Type="http://schemas.openxmlformats.org/officeDocument/2006/relationships/image" Target="../media/image1213.jpeg"/><Relationship Id="rId169" Type="http://schemas.openxmlformats.org/officeDocument/2006/relationships/image" Target="../media/image1218.jpeg"/><Relationship Id="rId185" Type="http://schemas.openxmlformats.org/officeDocument/2006/relationships/image" Target="../media/image1233.jpeg"/><Relationship Id="rId4" Type="http://schemas.openxmlformats.org/officeDocument/2006/relationships/image" Target="../media/image1057.jpeg"/><Relationship Id="rId9" Type="http://schemas.openxmlformats.org/officeDocument/2006/relationships/image" Target="../media/image1060.jpeg"/><Relationship Id="rId180" Type="http://schemas.openxmlformats.org/officeDocument/2006/relationships/image" Target="../media/image899.jpeg"/><Relationship Id="rId210" Type="http://schemas.openxmlformats.org/officeDocument/2006/relationships/image" Target="../media/image1258.jpeg"/><Relationship Id="rId215" Type="http://schemas.openxmlformats.org/officeDocument/2006/relationships/image" Target="../media/image1263.jpeg"/><Relationship Id="rId26" Type="http://schemas.openxmlformats.org/officeDocument/2006/relationships/image" Target="../media/image1077.jpeg"/><Relationship Id="rId47" Type="http://schemas.openxmlformats.org/officeDocument/2006/relationships/image" Target="../media/image1096.jpeg"/><Relationship Id="rId68" Type="http://schemas.openxmlformats.org/officeDocument/2006/relationships/image" Target="../media/image1117.jpeg"/><Relationship Id="rId89" Type="http://schemas.openxmlformats.org/officeDocument/2006/relationships/image" Target="../media/image1138.jpeg"/><Relationship Id="rId112" Type="http://schemas.openxmlformats.org/officeDocument/2006/relationships/image" Target="../media/image1161.jpeg"/><Relationship Id="rId133" Type="http://schemas.openxmlformats.org/officeDocument/2006/relationships/image" Target="../media/image1182.jpeg"/><Relationship Id="rId154" Type="http://schemas.openxmlformats.org/officeDocument/2006/relationships/image" Target="../media/image1203.jpeg"/><Relationship Id="rId175" Type="http://schemas.openxmlformats.org/officeDocument/2006/relationships/image" Target="../media/image1224.jpeg"/><Relationship Id="rId196" Type="http://schemas.openxmlformats.org/officeDocument/2006/relationships/image" Target="../media/image1244.jpeg"/><Relationship Id="rId200" Type="http://schemas.openxmlformats.org/officeDocument/2006/relationships/image" Target="../media/image1248.jpeg"/><Relationship Id="rId16" Type="http://schemas.openxmlformats.org/officeDocument/2006/relationships/image" Target="../media/image1067.jpeg"/><Relationship Id="rId221" Type="http://schemas.openxmlformats.org/officeDocument/2006/relationships/image" Target="../media/image1268.jpeg"/><Relationship Id="rId37" Type="http://schemas.openxmlformats.org/officeDocument/2006/relationships/image" Target="../media/image1086.jpeg"/><Relationship Id="rId58" Type="http://schemas.openxmlformats.org/officeDocument/2006/relationships/image" Target="../media/image1107.jpeg"/><Relationship Id="rId79" Type="http://schemas.openxmlformats.org/officeDocument/2006/relationships/image" Target="../media/image1128.jpeg"/><Relationship Id="rId102" Type="http://schemas.openxmlformats.org/officeDocument/2006/relationships/image" Target="../media/image1151.jpeg"/><Relationship Id="rId123" Type="http://schemas.openxmlformats.org/officeDocument/2006/relationships/image" Target="../media/image1172.jpeg"/><Relationship Id="rId144" Type="http://schemas.openxmlformats.org/officeDocument/2006/relationships/image" Target="../media/image1193.jpeg"/><Relationship Id="rId90" Type="http://schemas.openxmlformats.org/officeDocument/2006/relationships/image" Target="../media/image1139.jpeg"/><Relationship Id="rId165" Type="http://schemas.openxmlformats.org/officeDocument/2006/relationships/image" Target="../media/image1214.jpeg"/><Relationship Id="rId186" Type="http://schemas.openxmlformats.org/officeDocument/2006/relationships/image" Target="../media/image1234.jpeg"/><Relationship Id="rId211" Type="http://schemas.openxmlformats.org/officeDocument/2006/relationships/image" Target="../media/image1259.jpeg"/></Relationships>
</file>

<file path=xl/drawings/_rels/drawing2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89.jpeg"/><Relationship Id="rId18" Type="http://schemas.openxmlformats.org/officeDocument/2006/relationships/image" Target="../media/image1294.jpeg"/><Relationship Id="rId26" Type="http://schemas.openxmlformats.org/officeDocument/2006/relationships/image" Target="../media/image1302.jpeg"/><Relationship Id="rId39" Type="http://schemas.openxmlformats.org/officeDocument/2006/relationships/image" Target="../media/image1315.jpeg"/><Relationship Id="rId21" Type="http://schemas.openxmlformats.org/officeDocument/2006/relationships/image" Target="../media/image1297.jpeg"/><Relationship Id="rId34" Type="http://schemas.openxmlformats.org/officeDocument/2006/relationships/image" Target="../media/image1310.jpeg"/><Relationship Id="rId42" Type="http://schemas.openxmlformats.org/officeDocument/2006/relationships/image" Target="../media/image1318.jpeg"/><Relationship Id="rId47" Type="http://schemas.openxmlformats.org/officeDocument/2006/relationships/image" Target="../media/image1323.png"/><Relationship Id="rId50" Type="http://schemas.openxmlformats.org/officeDocument/2006/relationships/image" Target="../media/image1326.png"/><Relationship Id="rId55" Type="http://schemas.openxmlformats.org/officeDocument/2006/relationships/image" Target="../media/image1331.png"/><Relationship Id="rId63" Type="http://schemas.openxmlformats.org/officeDocument/2006/relationships/image" Target="../media/image1339.jpeg"/><Relationship Id="rId7" Type="http://schemas.openxmlformats.org/officeDocument/2006/relationships/image" Target="../media/image1283.jpeg"/><Relationship Id="rId2" Type="http://schemas.openxmlformats.org/officeDocument/2006/relationships/image" Target="NULL" TargetMode="External"/><Relationship Id="rId16" Type="http://schemas.openxmlformats.org/officeDocument/2006/relationships/image" Target="../media/image1292.jpeg"/><Relationship Id="rId20" Type="http://schemas.openxmlformats.org/officeDocument/2006/relationships/image" Target="../media/image1296.jpeg"/><Relationship Id="rId29" Type="http://schemas.openxmlformats.org/officeDocument/2006/relationships/image" Target="../media/image1305.jpeg"/><Relationship Id="rId41" Type="http://schemas.openxmlformats.org/officeDocument/2006/relationships/image" Target="../media/image1317.jpeg"/><Relationship Id="rId54" Type="http://schemas.openxmlformats.org/officeDocument/2006/relationships/image" Target="../media/image1330.jpeg"/><Relationship Id="rId62" Type="http://schemas.openxmlformats.org/officeDocument/2006/relationships/image" Target="../media/image1338.jpeg"/><Relationship Id="rId1" Type="http://schemas.openxmlformats.org/officeDocument/2006/relationships/image" Target="../media/image1278.jpeg"/><Relationship Id="rId6" Type="http://schemas.openxmlformats.org/officeDocument/2006/relationships/image" Target="../media/image1282.jpeg"/><Relationship Id="rId11" Type="http://schemas.openxmlformats.org/officeDocument/2006/relationships/image" Target="../media/image1287.jpeg"/><Relationship Id="rId24" Type="http://schemas.openxmlformats.org/officeDocument/2006/relationships/image" Target="../media/image1300.jpeg"/><Relationship Id="rId32" Type="http://schemas.openxmlformats.org/officeDocument/2006/relationships/image" Target="../media/image1308.jpeg"/><Relationship Id="rId37" Type="http://schemas.openxmlformats.org/officeDocument/2006/relationships/image" Target="../media/image1313.jpeg"/><Relationship Id="rId40" Type="http://schemas.openxmlformats.org/officeDocument/2006/relationships/image" Target="../media/image1316.jpeg"/><Relationship Id="rId45" Type="http://schemas.openxmlformats.org/officeDocument/2006/relationships/image" Target="../media/image1321.png"/><Relationship Id="rId53" Type="http://schemas.openxmlformats.org/officeDocument/2006/relationships/image" Target="../media/image1329.png"/><Relationship Id="rId58" Type="http://schemas.openxmlformats.org/officeDocument/2006/relationships/image" Target="../media/image1334.jpeg"/><Relationship Id="rId5" Type="http://schemas.openxmlformats.org/officeDocument/2006/relationships/image" Target="../media/image1281.jpeg"/><Relationship Id="rId15" Type="http://schemas.openxmlformats.org/officeDocument/2006/relationships/image" Target="../media/image1291.jpeg"/><Relationship Id="rId23" Type="http://schemas.openxmlformats.org/officeDocument/2006/relationships/image" Target="../media/image1299.jpeg"/><Relationship Id="rId28" Type="http://schemas.openxmlformats.org/officeDocument/2006/relationships/image" Target="../media/image1304.jpeg"/><Relationship Id="rId36" Type="http://schemas.openxmlformats.org/officeDocument/2006/relationships/image" Target="../media/image1312.jpeg"/><Relationship Id="rId49" Type="http://schemas.openxmlformats.org/officeDocument/2006/relationships/image" Target="../media/image1325.png"/><Relationship Id="rId57" Type="http://schemas.openxmlformats.org/officeDocument/2006/relationships/image" Target="../media/image1333.jpeg"/><Relationship Id="rId61" Type="http://schemas.openxmlformats.org/officeDocument/2006/relationships/image" Target="../media/image1337.jpeg"/><Relationship Id="rId10" Type="http://schemas.openxmlformats.org/officeDocument/2006/relationships/image" Target="../media/image1286.jpeg"/><Relationship Id="rId19" Type="http://schemas.openxmlformats.org/officeDocument/2006/relationships/image" Target="../media/image1295.jpeg"/><Relationship Id="rId31" Type="http://schemas.openxmlformats.org/officeDocument/2006/relationships/image" Target="../media/image1307.jpeg"/><Relationship Id="rId44" Type="http://schemas.openxmlformats.org/officeDocument/2006/relationships/image" Target="../media/image1320.png"/><Relationship Id="rId52" Type="http://schemas.openxmlformats.org/officeDocument/2006/relationships/image" Target="../media/image1328.png"/><Relationship Id="rId60" Type="http://schemas.openxmlformats.org/officeDocument/2006/relationships/image" Target="../media/image1336.jpeg"/><Relationship Id="rId65" Type="http://schemas.openxmlformats.org/officeDocument/2006/relationships/image" Target="../media/image1341.png"/><Relationship Id="rId4" Type="http://schemas.openxmlformats.org/officeDocument/2006/relationships/image" Target="../media/image1280.jpeg"/><Relationship Id="rId9" Type="http://schemas.openxmlformats.org/officeDocument/2006/relationships/image" Target="../media/image1285.jpeg"/><Relationship Id="rId14" Type="http://schemas.openxmlformats.org/officeDocument/2006/relationships/image" Target="../media/image1290.jpeg"/><Relationship Id="rId22" Type="http://schemas.openxmlformats.org/officeDocument/2006/relationships/image" Target="../media/image1298.jpeg"/><Relationship Id="rId27" Type="http://schemas.openxmlformats.org/officeDocument/2006/relationships/image" Target="../media/image1303.jpeg"/><Relationship Id="rId30" Type="http://schemas.openxmlformats.org/officeDocument/2006/relationships/image" Target="../media/image1306.jpeg"/><Relationship Id="rId35" Type="http://schemas.openxmlformats.org/officeDocument/2006/relationships/image" Target="../media/image1311.jpeg"/><Relationship Id="rId43" Type="http://schemas.openxmlformats.org/officeDocument/2006/relationships/image" Target="../media/image1319.jpeg"/><Relationship Id="rId48" Type="http://schemas.openxmlformats.org/officeDocument/2006/relationships/image" Target="../media/image1324.png"/><Relationship Id="rId56" Type="http://schemas.openxmlformats.org/officeDocument/2006/relationships/image" Target="../media/image1332.jpeg"/><Relationship Id="rId64" Type="http://schemas.openxmlformats.org/officeDocument/2006/relationships/image" Target="../media/image1340.png"/><Relationship Id="rId8" Type="http://schemas.openxmlformats.org/officeDocument/2006/relationships/image" Target="../media/image1284.jpeg"/><Relationship Id="rId51" Type="http://schemas.openxmlformats.org/officeDocument/2006/relationships/image" Target="../media/image1327.png"/><Relationship Id="rId3" Type="http://schemas.openxmlformats.org/officeDocument/2006/relationships/image" Target="../media/image1279.jpeg"/><Relationship Id="rId12" Type="http://schemas.openxmlformats.org/officeDocument/2006/relationships/image" Target="../media/image1288.jpeg"/><Relationship Id="rId17" Type="http://schemas.openxmlformats.org/officeDocument/2006/relationships/image" Target="../media/image1293.jpeg"/><Relationship Id="rId25" Type="http://schemas.openxmlformats.org/officeDocument/2006/relationships/image" Target="../media/image1301.jpeg"/><Relationship Id="rId33" Type="http://schemas.openxmlformats.org/officeDocument/2006/relationships/image" Target="../media/image1309.jpeg"/><Relationship Id="rId38" Type="http://schemas.openxmlformats.org/officeDocument/2006/relationships/image" Target="../media/image1314.jpeg"/><Relationship Id="rId46" Type="http://schemas.openxmlformats.org/officeDocument/2006/relationships/image" Target="../media/image1322.png"/><Relationship Id="rId59" Type="http://schemas.openxmlformats.org/officeDocument/2006/relationships/image" Target="../media/image133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420370</xdr:colOff>
      <xdr:row>13</xdr:row>
      <xdr:rowOff>95250</xdr:rowOff>
    </xdr:from>
    <xdr:to>
      <xdr:col>5</xdr:col>
      <xdr:colOff>420370</xdr:colOff>
      <xdr:row>13</xdr:row>
      <xdr:rowOff>400050</xdr:rowOff>
    </xdr:to>
    <xdr:pic>
      <xdr:nvPicPr>
        <xdr:cNvPr id="3" name="图片 78" descr="图片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lum/>
        </a:blip>
        <a:stretch>
          <a:fillRect/>
        </a:stretch>
      </xdr:blipFill>
      <xdr:spPr>
        <a:xfrm>
          <a:off x="8918787" y="7799917"/>
          <a:ext cx="0" cy="30480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3</xdr:col>
      <xdr:colOff>529590</xdr:colOff>
      <xdr:row>138</xdr:row>
      <xdr:rowOff>454660</xdr:rowOff>
    </xdr:from>
    <xdr:ext cx="0" cy="702310"/>
    <xdr:pic>
      <xdr:nvPicPr>
        <xdr:cNvPr id="169" name="Picture 7">
          <a:extLst>
            <a:ext uri="{FF2B5EF4-FFF2-40B4-BE49-F238E27FC236}">
              <a16:creationId xmlns:a16="http://schemas.microsoft.com/office/drawing/2014/main" id="{00000000-0008-0000-0100-0000A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5334423" y="84179410"/>
          <a:ext cx="0" cy="7023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>
    <xdr:from>
      <xdr:col>5</xdr:col>
      <xdr:colOff>420370</xdr:colOff>
      <xdr:row>13</xdr:row>
      <xdr:rowOff>95250</xdr:rowOff>
    </xdr:from>
    <xdr:to>
      <xdr:col>5</xdr:col>
      <xdr:colOff>420370</xdr:colOff>
      <xdr:row>13</xdr:row>
      <xdr:rowOff>400050</xdr:rowOff>
    </xdr:to>
    <xdr:pic>
      <xdr:nvPicPr>
        <xdr:cNvPr id="170" name="图片 78" descr="图片">
          <a:extLst>
            <a:ext uri="{FF2B5EF4-FFF2-40B4-BE49-F238E27FC236}">
              <a16:creationId xmlns:a16="http://schemas.microsoft.com/office/drawing/2014/main" id="{00000000-0008-0000-01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lum/>
        </a:blip>
        <a:stretch>
          <a:fillRect/>
        </a:stretch>
      </xdr:blipFill>
      <xdr:spPr>
        <a:xfrm>
          <a:off x="8918787" y="7799917"/>
          <a:ext cx="0" cy="30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161925</xdr:colOff>
      <xdr:row>2</xdr:row>
      <xdr:rowOff>85725</xdr:rowOff>
    </xdr:from>
    <xdr:to>
      <xdr:col>5</xdr:col>
      <xdr:colOff>678180</xdr:colOff>
      <xdr:row>2</xdr:row>
      <xdr:rowOff>553085</xdr:rowOff>
    </xdr:to>
    <xdr:pic>
      <xdr:nvPicPr>
        <xdr:cNvPr id="171" name="Picture 1">
          <a:extLst>
            <a:ext uri="{FF2B5EF4-FFF2-40B4-BE49-F238E27FC236}">
              <a16:creationId xmlns:a16="http://schemas.microsoft.com/office/drawing/2014/main" id="{00000000-0008-0000-01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lum/>
        </a:blip>
        <a:stretch>
          <a:fillRect/>
        </a:stretch>
      </xdr:blipFill>
      <xdr:spPr>
        <a:xfrm>
          <a:off x="8660342" y="1271058"/>
          <a:ext cx="516255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174625</xdr:colOff>
      <xdr:row>3</xdr:row>
      <xdr:rowOff>99695</xdr:rowOff>
    </xdr:from>
    <xdr:to>
      <xdr:col>5</xdr:col>
      <xdr:colOff>666115</xdr:colOff>
      <xdr:row>3</xdr:row>
      <xdr:rowOff>543560</xdr:rowOff>
    </xdr:to>
    <xdr:pic>
      <xdr:nvPicPr>
        <xdr:cNvPr id="172" name="Picture 2">
          <a:extLst>
            <a:ext uri="{FF2B5EF4-FFF2-40B4-BE49-F238E27FC236}">
              <a16:creationId xmlns:a16="http://schemas.microsoft.com/office/drawing/2014/main" id="{00000000-0008-0000-01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lum/>
        </a:blip>
        <a:stretch>
          <a:fillRect/>
        </a:stretch>
      </xdr:blipFill>
      <xdr:spPr>
        <a:xfrm>
          <a:off x="8673042" y="1877695"/>
          <a:ext cx="491490" cy="443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153670</xdr:colOff>
      <xdr:row>4</xdr:row>
      <xdr:rowOff>88265</xdr:rowOff>
    </xdr:from>
    <xdr:to>
      <xdr:col>5</xdr:col>
      <xdr:colOff>687070</xdr:colOff>
      <xdr:row>4</xdr:row>
      <xdr:rowOff>532130</xdr:rowOff>
    </xdr:to>
    <xdr:pic>
      <xdr:nvPicPr>
        <xdr:cNvPr id="173" name="Picture 3">
          <a:extLst>
            <a:ext uri="{FF2B5EF4-FFF2-40B4-BE49-F238E27FC236}">
              <a16:creationId xmlns:a16="http://schemas.microsoft.com/office/drawing/2014/main" id="{00000000-0008-0000-01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lum/>
        </a:blip>
        <a:stretch>
          <a:fillRect/>
        </a:stretch>
      </xdr:blipFill>
      <xdr:spPr>
        <a:xfrm>
          <a:off x="8652087" y="2458932"/>
          <a:ext cx="533400" cy="443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179070</xdr:colOff>
      <xdr:row>5</xdr:row>
      <xdr:rowOff>81280</xdr:rowOff>
    </xdr:from>
    <xdr:to>
      <xdr:col>5</xdr:col>
      <xdr:colOff>661670</xdr:colOff>
      <xdr:row>5</xdr:row>
      <xdr:rowOff>499745</xdr:rowOff>
    </xdr:to>
    <xdr:pic>
      <xdr:nvPicPr>
        <xdr:cNvPr id="174" name="Picture 4">
          <a:extLst>
            <a:ext uri="{FF2B5EF4-FFF2-40B4-BE49-F238E27FC236}">
              <a16:creationId xmlns:a16="http://schemas.microsoft.com/office/drawing/2014/main" id="{00000000-0008-0000-01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lum/>
        </a:blip>
        <a:stretch>
          <a:fillRect/>
        </a:stretch>
      </xdr:blipFill>
      <xdr:spPr>
        <a:xfrm>
          <a:off x="8677487" y="3044613"/>
          <a:ext cx="482600" cy="418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179070</xdr:colOff>
      <xdr:row>7</xdr:row>
      <xdr:rowOff>97790</xdr:rowOff>
    </xdr:from>
    <xdr:to>
      <xdr:col>5</xdr:col>
      <xdr:colOff>661670</xdr:colOff>
      <xdr:row>7</xdr:row>
      <xdr:rowOff>550545</xdr:rowOff>
    </xdr:to>
    <xdr:pic>
      <xdr:nvPicPr>
        <xdr:cNvPr id="175" name="Picture 6">
          <a:extLst>
            <a:ext uri="{FF2B5EF4-FFF2-40B4-BE49-F238E27FC236}">
              <a16:creationId xmlns:a16="http://schemas.microsoft.com/office/drawing/2014/main" id="{00000000-0008-0000-01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lum/>
        </a:blip>
        <a:stretch>
          <a:fillRect/>
        </a:stretch>
      </xdr:blipFill>
      <xdr:spPr>
        <a:xfrm>
          <a:off x="8677487" y="4246457"/>
          <a:ext cx="482600" cy="452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205105</xdr:colOff>
      <xdr:row>16</xdr:row>
      <xdr:rowOff>196850</xdr:rowOff>
    </xdr:from>
    <xdr:to>
      <xdr:col>5</xdr:col>
      <xdr:colOff>735330</xdr:colOff>
      <xdr:row>16</xdr:row>
      <xdr:rowOff>466725</xdr:rowOff>
    </xdr:to>
    <xdr:pic>
      <xdr:nvPicPr>
        <xdr:cNvPr id="176" name="图片 9" descr="Invc">
          <a:extLst>
            <a:ext uri="{FF2B5EF4-FFF2-40B4-BE49-F238E27FC236}">
              <a16:creationId xmlns:a16="http://schemas.microsoft.com/office/drawing/2014/main" id="{00000000-0008-0000-01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lum/>
        </a:blip>
        <a:stretch>
          <a:fillRect/>
        </a:stretch>
      </xdr:blipFill>
      <xdr:spPr>
        <a:xfrm>
          <a:off x="8703522" y="9679517"/>
          <a:ext cx="530225" cy="269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205105</xdr:colOff>
      <xdr:row>17</xdr:row>
      <xdr:rowOff>228600</xdr:rowOff>
    </xdr:from>
    <xdr:to>
      <xdr:col>5</xdr:col>
      <xdr:colOff>635635</xdr:colOff>
      <xdr:row>17</xdr:row>
      <xdr:rowOff>514350</xdr:rowOff>
    </xdr:to>
    <xdr:pic>
      <xdr:nvPicPr>
        <xdr:cNvPr id="177" name="图片 10" descr="Invc">
          <a:extLst>
            <a:ext uri="{FF2B5EF4-FFF2-40B4-BE49-F238E27FC236}">
              <a16:creationId xmlns:a16="http://schemas.microsoft.com/office/drawing/2014/main" id="{00000000-0008-0000-01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lum/>
        </a:blip>
        <a:stretch>
          <a:fillRect/>
        </a:stretch>
      </xdr:blipFill>
      <xdr:spPr>
        <a:xfrm>
          <a:off x="8703522" y="10303933"/>
          <a:ext cx="430530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243205</xdr:colOff>
      <xdr:row>18</xdr:row>
      <xdr:rowOff>0</xdr:rowOff>
    </xdr:from>
    <xdr:to>
      <xdr:col>5</xdr:col>
      <xdr:colOff>616585</xdr:colOff>
      <xdr:row>18</xdr:row>
      <xdr:rowOff>523240</xdr:rowOff>
    </xdr:to>
    <xdr:pic>
      <xdr:nvPicPr>
        <xdr:cNvPr id="178" name="图片 11" descr="Invc">
          <a:extLst>
            <a:ext uri="{FF2B5EF4-FFF2-40B4-BE49-F238E27FC236}">
              <a16:creationId xmlns:a16="http://schemas.microsoft.com/office/drawing/2014/main" id="{00000000-0008-0000-01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lum/>
        </a:blip>
        <a:stretch>
          <a:fillRect/>
        </a:stretch>
      </xdr:blipFill>
      <xdr:spPr>
        <a:xfrm>
          <a:off x="8741622" y="10668000"/>
          <a:ext cx="373380" cy="523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232410</xdr:colOff>
      <xdr:row>18</xdr:row>
      <xdr:rowOff>57150</xdr:rowOff>
    </xdr:from>
    <xdr:to>
      <xdr:col>5</xdr:col>
      <xdr:colOff>607695</xdr:colOff>
      <xdr:row>18</xdr:row>
      <xdr:rowOff>571500</xdr:rowOff>
    </xdr:to>
    <xdr:pic>
      <xdr:nvPicPr>
        <xdr:cNvPr id="179" name="图片 12" descr="Invc">
          <a:extLst>
            <a:ext uri="{FF2B5EF4-FFF2-40B4-BE49-F238E27FC236}">
              <a16:creationId xmlns:a16="http://schemas.microsoft.com/office/drawing/2014/main" id="{00000000-0008-0000-01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lum/>
        </a:blip>
        <a:stretch>
          <a:fillRect/>
        </a:stretch>
      </xdr:blipFill>
      <xdr:spPr>
        <a:xfrm>
          <a:off x="8730827" y="10725150"/>
          <a:ext cx="375285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239395</xdr:colOff>
      <xdr:row>19</xdr:row>
      <xdr:rowOff>0</xdr:rowOff>
    </xdr:from>
    <xdr:to>
      <xdr:col>5</xdr:col>
      <xdr:colOff>620395</xdr:colOff>
      <xdr:row>19</xdr:row>
      <xdr:rowOff>514350</xdr:rowOff>
    </xdr:to>
    <xdr:pic>
      <xdr:nvPicPr>
        <xdr:cNvPr id="180" name="图片 16" descr="Invc">
          <a:extLst>
            <a:ext uri="{FF2B5EF4-FFF2-40B4-BE49-F238E27FC236}">
              <a16:creationId xmlns:a16="http://schemas.microsoft.com/office/drawing/2014/main" id="{00000000-0008-0000-01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lum/>
        </a:blip>
        <a:stretch>
          <a:fillRect/>
        </a:stretch>
      </xdr:blipFill>
      <xdr:spPr>
        <a:xfrm>
          <a:off x="8737812" y="11260667"/>
          <a:ext cx="381000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262255</xdr:colOff>
      <xdr:row>19</xdr:row>
      <xdr:rowOff>0</xdr:rowOff>
    </xdr:from>
    <xdr:to>
      <xdr:col>5</xdr:col>
      <xdr:colOff>635635</xdr:colOff>
      <xdr:row>19</xdr:row>
      <xdr:rowOff>513715</xdr:rowOff>
    </xdr:to>
    <xdr:pic>
      <xdr:nvPicPr>
        <xdr:cNvPr id="181" name="图片 17" descr="Invc">
          <a:extLst>
            <a:ext uri="{FF2B5EF4-FFF2-40B4-BE49-F238E27FC236}">
              <a16:creationId xmlns:a16="http://schemas.microsoft.com/office/drawing/2014/main" id="{00000000-0008-0000-01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lum/>
        </a:blip>
        <a:stretch>
          <a:fillRect/>
        </a:stretch>
      </xdr:blipFill>
      <xdr:spPr>
        <a:xfrm>
          <a:off x="8760672" y="11260667"/>
          <a:ext cx="373380" cy="513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281940</xdr:colOff>
      <xdr:row>20</xdr:row>
      <xdr:rowOff>19050</xdr:rowOff>
    </xdr:from>
    <xdr:to>
      <xdr:col>5</xdr:col>
      <xdr:colOff>596265</xdr:colOff>
      <xdr:row>20</xdr:row>
      <xdr:rowOff>533400</xdr:rowOff>
    </xdr:to>
    <xdr:pic>
      <xdr:nvPicPr>
        <xdr:cNvPr id="183" name="图片 20" descr="Invc">
          <a:extLst>
            <a:ext uri="{FF2B5EF4-FFF2-40B4-BE49-F238E27FC236}">
              <a16:creationId xmlns:a16="http://schemas.microsoft.com/office/drawing/2014/main" id="{00000000-0008-0000-01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lum/>
        </a:blip>
        <a:stretch>
          <a:fillRect/>
        </a:stretch>
      </xdr:blipFill>
      <xdr:spPr>
        <a:xfrm>
          <a:off x="8780357" y="11872383"/>
          <a:ext cx="314325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224155</xdr:colOff>
      <xdr:row>21</xdr:row>
      <xdr:rowOff>200025</xdr:rowOff>
    </xdr:from>
    <xdr:to>
      <xdr:col>5</xdr:col>
      <xdr:colOff>654685</xdr:colOff>
      <xdr:row>21</xdr:row>
      <xdr:rowOff>494665</xdr:rowOff>
    </xdr:to>
    <xdr:pic>
      <xdr:nvPicPr>
        <xdr:cNvPr id="184" name="图片 21" descr="Invc">
          <a:extLst>
            <a:ext uri="{FF2B5EF4-FFF2-40B4-BE49-F238E27FC236}">
              <a16:creationId xmlns:a16="http://schemas.microsoft.com/office/drawing/2014/main" id="{00000000-0008-0000-01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lum/>
        </a:blip>
        <a:stretch>
          <a:fillRect/>
        </a:stretch>
      </xdr:blipFill>
      <xdr:spPr>
        <a:xfrm>
          <a:off x="8722572" y="12646025"/>
          <a:ext cx="430530" cy="294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209550</xdr:colOff>
      <xdr:row>22</xdr:row>
      <xdr:rowOff>238125</xdr:rowOff>
    </xdr:from>
    <xdr:to>
      <xdr:col>5</xdr:col>
      <xdr:colOff>630555</xdr:colOff>
      <xdr:row>22</xdr:row>
      <xdr:rowOff>504825</xdr:rowOff>
    </xdr:to>
    <xdr:pic>
      <xdr:nvPicPr>
        <xdr:cNvPr id="185" name="图片 22" descr="Invc">
          <a:extLst>
            <a:ext uri="{FF2B5EF4-FFF2-40B4-BE49-F238E27FC236}">
              <a16:creationId xmlns:a16="http://schemas.microsoft.com/office/drawing/2014/main" id="{00000000-0008-0000-01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lum/>
        </a:blip>
        <a:stretch>
          <a:fillRect/>
        </a:stretch>
      </xdr:blipFill>
      <xdr:spPr>
        <a:xfrm>
          <a:off x="8707967" y="13276792"/>
          <a:ext cx="421005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238125</xdr:colOff>
      <xdr:row>23</xdr:row>
      <xdr:rowOff>114300</xdr:rowOff>
    </xdr:from>
    <xdr:to>
      <xdr:col>5</xdr:col>
      <xdr:colOff>659130</xdr:colOff>
      <xdr:row>23</xdr:row>
      <xdr:rowOff>561340</xdr:rowOff>
    </xdr:to>
    <xdr:pic>
      <xdr:nvPicPr>
        <xdr:cNvPr id="186" name="图片 23" descr="Invc">
          <a:extLst>
            <a:ext uri="{FF2B5EF4-FFF2-40B4-BE49-F238E27FC236}">
              <a16:creationId xmlns:a16="http://schemas.microsoft.com/office/drawing/2014/main" id="{00000000-0008-0000-01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lum/>
        </a:blip>
        <a:stretch>
          <a:fillRect/>
        </a:stretch>
      </xdr:blipFill>
      <xdr:spPr>
        <a:xfrm>
          <a:off x="8736542" y="13745633"/>
          <a:ext cx="421005" cy="447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205105</xdr:colOff>
      <xdr:row>24</xdr:row>
      <xdr:rowOff>219075</xdr:rowOff>
    </xdr:from>
    <xdr:to>
      <xdr:col>5</xdr:col>
      <xdr:colOff>635635</xdr:colOff>
      <xdr:row>24</xdr:row>
      <xdr:rowOff>533400</xdr:rowOff>
    </xdr:to>
    <xdr:pic>
      <xdr:nvPicPr>
        <xdr:cNvPr id="187" name="图片 30" descr="Invc">
          <a:extLst>
            <a:ext uri="{FF2B5EF4-FFF2-40B4-BE49-F238E27FC236}">
              <a16:creationId xmlns:a16="http://schemas.microsoft.com/office/drawing/2014/main" id="{00000000-0008-0000-01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lum/>
        </a:blip>
        <a:stretch>
          <a:fillRect/>
        </a:stretch>
      </xdr:blipFill>
      <xdr:spPr>
        <a:xfrm>
          <a:off x="8703522" y="14443075"/>
          <a:ext cx="430530" cy="314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205105</xdr:colOff>
      <xdr:row>25</xdr:row>
      <xdr:rowOff>219075</xdr:rowOff>
    </xdr:from>
    <xdr:to>
      <xdr:col>5</xdr:col>
      <xdr:colOff>635635</xdr:colOff>
      <xdr:row>25</xdr:row>
      <xdr:rowOff>533400</xdr:rowOff>
    </xdr:to>
    <xdr:pic>
      <xdr:nvPicPr>
        <xdr:cNvPr id="188" name="图片 31" descr="Invc">
          <a:extLst>
            <a:ext uri="{FF2B5EF4-FFF2-40B4-BE49-F238E27FC236}">
              <a16:creationId xmlns:a16="http://schemas.microsoft.com/office/drawing/2014/main" id="{00000000-0008-0000-01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lum/>
        </a:blip>
        <a:stretch>
          <a:fillRect/>
        </a:stretch>
      </xdr:blipFill>
      <xdr:spPr>
        <a:xfrm>
          <a:off x="8703522" y="15035742"/>
          <a:ext cx="430530" cy="314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205105</xdr:colOff>
      <xdr:row>26</xdr:row>
      <xdr:rowOff>28575</xdr:rowOff>
    </xdr:from>
    <xdr:to>
      <xdr:col>5</xdr:col>
      <xdr:colOff>635635</xdr:colOff>
      <xdr:row>26</xdr:row>
      <xdr:rowOff>542925</xdr:rowOff>
    </xdr:to>
    <xdr:pic>
      <xdr:nvPicPr>
        <xdr:cNvPr id="189" name="图片 32" descr="Invc">
          <a:extLst>
            <a:ext uri="{FF2B5EF4-FFF2-40B4-BE49-F238E27FC236}">
              <a16:creationId xmlns:a16="http://schemas.microsoft.com/office/drawing/2014/main" id="{00000000-0008-0000-01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lum/>
        </a:blip>
        <a:stretch>
          <a:fillRect/>
        </a:stretch>
      </xdr:blipFill>
      <xdr:spPr>
        <a:xfrm>
          <a:off x="8703522" y="15437908"/>
          <a:ext cx="430530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266700</xdr:colOff>
      <xdr:row>27</xdr:row>
      <xdr:rowOff>152400</xdr:rowOff>
    </xdr:from>
    <xdr:to>
      <xdr:col>5</xdr:col>
      <xdr:colOff>592455</xdr:colOff>
      <xdr:row>27</xdr:row>
      <xdr:rowOff>561340</xdr:rowOff>
    </xdr:to>
    <xdr:pic>
      <xdr:nvPicPr>
        <xdr:cNvPr id="190" name="图片 33" descr="Invc">
          <a:extLst>
            <a:ext uri="{FF2B5EF4-FFF2-40B4-BE49-F238E27FC236}">
              <a16:creationId xmlns:a16="http://schemas.microsoft.com/office/drawing/2014/main" id="{00000000-0008-0000-01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lum/>
        </a:blip>
        <a:stretch>
          <a:fillRect/>
        </a:stretch>
      </xdr:blipFill>
      <xdr:spPr>
        <a:xfrm>
          <a:off x="8765117" y="16154400"/>
          <a:ext cx="325755" cy="408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205105</xdr:colOff>
      <xdr:row>28</xdr:row>
      <xdr:rowOff>209550</xdr:rowOff>
    </xdr:from>
    <xdr:to>
      <xdr:col>5</xdr:col>
      <xdr:colOff>635635</xdr:colOff>
      <xdr:row>28</xdr:row>
      <xdr:rowOff>542925</xdr:rowOff>
    </xdr:to>
    <xdr:pic>
      <xdr:nvPicPr>
        <xdr:cNvPr id="191" name="图片 36" descr="Invc">
          <a:extLst>
            <a:ext uri="{FF2B5EF4-FFF2-40B4-BE49-F238E27FC236}">
              <a16:creationId xmlns:a16="http://schemas.microsoft.com/office/drawing/2014/main" id="{00000000-0008-0000-01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lum/>
        </a:blip>
        <a:stretch>
          <a:fillRect/>
        </a:stretch>
      </xdr:blipFill>
      <xdr:spPr>
        <a:xfrm>
          <a:off x="8703522" y="16804217"/>
          <a:ext cx="430530" cy="333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205105</xdr:colOff>
      <xdr:row>29</xdr:row>
      <xdr:rowOff>228600</xdr:rowOff>
    </xdr:from>
    <xdr:to>
      <xdr:col>5</xdr:col>
      <xdr:colOff>635635</xdr:colOff>
      <xdr:row>29</xdr:row>
      <xdr:rowOff>523875</xdr:rowOff>
    </xdr:to>
    <xdr:pic>
      <xdr:nvPicPr>
        <xdr:cNvPr id="192" name="图片 37" descr="Invc">
          <a:extLst>
            <a:ext uri="{FF2B5EF4-FFF2-40B4-BE49-F238E27FC236}">
              <a16:creationId xmlns:a16="http://schemas.microsoft.com/office/drawing/2014/main" id="{00000000-0008-0000-01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lum/>
        </a:blip>
        <a:stretch>
          <a:fillRect/>
        </a:stretch>
      </xdr:blipFill>
      <xdr:spPr>
        <a:xfrm>
          <a:off x="8703522" y="17415933"/>
          <a:ext cx="430530" cy="295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205105</xdr:colOff>
      <xdr:row>30</xdr:row>
      <xdr:rowOff>257175</xdr:rowOff>
    </xdr:from>
    <xdr:to>
      <xdr:col>5</xdr:col>
      <xdr:colOff>635635</xdr:colOff>
      <xdr:row>30</xdr:row>
      <xdr:rowOff>476250</xdr:rowOff>
    </xdr:to>
    <xdr:pic>
      <xdr:nvPicPr>
        <xdr:cNvPr id="193" name="图片 48" descr="Invc">
          <a:extLst>
            <a:ext uri="{FF2B5EF4-FFF2-40B4-BE49-F238E27FC236}">
              <a16:creationId xmlns:a16="http://schemas.microsoft.com/office/drawing/2014/main" id="{00000000-0008-0000-01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lum/>
        </a:blip>
        <a:stretch>
          <a:fillRect/>
        </a:stretch>
      </xdr:blipFill>
      <xdr:spPr>
        <a:xfrm>
          <a:off x="8703522" y="18037175"/>
          <a:ext cx="43053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205105</xdr:colOff>
      <xdr:row>31</xdr:row>
      <xdr:rowOff>257175</xdr:rowOff>
    </xdr:from>
    <xdr:to>
      <xdr:col>5</xdr:col>
      <xdr:colOff>635635</xdr:colOff>
      <xdr:row>31</xdr:row>
      <xdr:rowOff>476250</xdr:rowOff>
    </xdr:to>
    <xdr:pic>
      <xdr:nvPicPr>
        <xdr:cNvPr id="194" name="图片 49" descr="Invc">
          <a:extLst>
            <a:ext uri="{FF2B5EF4-FFF2-40B4-BE49-F238E27FC236}">
              <a16:creationId xmlns:a16="http://schemas.microsoft.com/office/drawing/2014/main" id="{00000000-0008-0000-01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lum/>
        </a:blip>
        <a:stretch>
          <a:fillRect/>
        </a:stretch>
      </xdr:blipFill>
      <xdr:spPr>
        <a:xfrm>
          <a:off x="8703522" y="18629842"/>
          <a:ext cx="43053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205105</xdr:colOff>
      <xdr:row>32</xdr:row>
      <xdr:rowOff>257175</xdr:rowOff>
    </xdr:from>
    <xdr:to>
      <xdr:col>5</xdr:col>
      <xdr:colOff>635635</xdr:colOff>
      <xdr:row>32</xdr:row>
      <xdr:rowOff>476250</xdr:rowOff>
    </xdr:to>
    <xdr:pic>
      <xdr:nvPicPr>
        <xdr:cNvPr id="195" name="图片 50" descr="Invc">
          <a:extLst>
            <a:ext uri="{FF2B5EF4-FFF2-40B4-BE49-F238E27FC236}">
              <a16:creationId xmlns:a16="http://schemas.microsoft.com/office/drawing/2014/main" id="{00000000-0008-0000-01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lum/>
        </a:blip>
        <a:stretch>
          <a:fillRect/>
        </a:stretch>
      </xdr:blipFill>
      <xdr:spPr>
        <a:xfrm>
          <a:off x="8703522" y="19222508"/>
          <a:ext cx="43053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205105</xdr:colOff>
      <xdr:row>33</xdr:row>
      <xdr:rowOff>219075</xdr:rowOff>
    </xdr:from>
    <xdr:to>
      <xdr:col>5</xdr:col>
      <xdr:colOff>635635</xdr:colOff>
      <xdr:row>33</xdr:row>
      <xdr:rowOff>542925</xdr:rowOff>
    </xdr:to>
    <xdr:pic>
      <xdr:nvPicPr>
        <xdr:cNvPr id="196" name="图片 51" descr="Invc">
          <a:extLst>
            <a:ext uri="{FF2B5EF4-FFF2-40B4-BE49-F238E27FC236}">
              <a16:creationId xmlns:a16="http://schemas.microsoft.com/office/drawing/2014/main" id="{00000000-0008-0000-01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lum/>
        </a:blip>
        <a:stretch>
          <a:fillRect/>
        </a:stretch>
      </xdr:blipFill>
      <xdr:spPr>
        <a:xfrm>
          <a:off x="8703522" y="19777075"/>
          <a:ext cx="430530" cy="323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205105</xdr:colOff>
      <xdr:row>34</xdr:row>
      <xdr:rowOff>219075</xdr:rowOff>
    </xdr:from>
    <xdr:to>
      <xdr:col>5</xdr:col>
      <xdr:colOff>635635</xdr:colOff>
      <xdr:row>34</xdr:row>
      <xdr:rowOff>542925</xdr:rowOff>
    </xdr:to>
    <xdr:pic>
      <xdr:nvPicPr>
        <xdr:cNvPr id="197" name="图片 52" descr="Invc">
          <a:extLst>
            <a:ext uri="{FF2B5EF4-FFF2-40B4-BE49-F238E27FC236}">
              <a16:creationId xmlns:a16="http://schemas.microsoft.com/office/drawing/2014/main" id="{00000000-0008-0000-01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lum/>
        </a:blip>
        <a:stretch>
          <a:fillRect/>
        </a:stretch>
      </xdr:blipFill>
      <xdr:spPr>
        <a:xfrm>
          <a:off x="8703522" y="21015325"/>
          <a:ext cx="430530" cy="323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205105</xdr:colOff>
      <xdr:row>35</xdr:row>
      <xdr:rowOff>219075</xdr:rowOff>
    </xdr:from>
    <xdr:to>
      <xdr:col>5</xdr:col>
      <xdr:colOff>635635</xdr:colOff>
      <xdr:row>35</xdr:row>
      <xdr:rowOff>542925</xdr:rowOff>
    </xdr:to>
    <xdr:pic>
      <xdr:nvPicPr>
        <xdr:cNvPr id="198" name="图片 53" descr="Invc">
          <a:extLst>
            <a:ext uri="{FF2B5EF4-FFF2-40B4-BE49-F238E27FC236}">
              <a16:creationId xmlns:a16="http://schemas.microsoft.com/office/drawing/2014/main" id="{00000000-0008-0000-01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lum/>
        </a:blip>
        <a:stretch>
          <a:fillRect/>
        </a:stretch>
      </xdr:blipFill>
      <xdr:spPr>
        <a:xfrm>
          <a:off x="8703522" y="22253575"/>
          <a:ext cx="430530" cy="323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252730</xdr:colOff>
      <xdr:row>36</xdr:row>
      <xdr:rowOff>161925</xdr:rowOff>
    </xdr:from>
    <xdr:to>
      <xdr:col>5</xdr:col>
      <xdr:colOff>588010</xdr:colOff>
      <xdr:row>37</xdr:row>
      <xdr:rowOff>85725</xdr:rowOff>
    </xdr:to>
    <xdr:pic>
      <xdr:nvPicPr>
        <xdr:cNvPr id="199" name="图片 54" descr="Invc">
          <a:extLst>
            <a:ext uri="{FF2B5EF4-FFF2-40B4-BE49-F238E27FC236}">
              <a16:creationId xmlns:a16="http://schemas.microsoft.com/office/drawing/2014/main" id="{00000000-0008-0000-01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lum/>
        </a:blip>
        <a:stretch>
          <a:fillRect/>
        </a:stretch>
      </xdr:blipFill>
      <xdr:spPr>
        <a:xfrm>
          <a:off x="8751147" y="23434675"/>
          <a:ext cx="335280" cy="51646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205105</xdr:colOff>
      <xdr:row>37</xdr:row>
      <xdr:rowOff>342900</xdr:rowOff>
    </xdr:from>
    <xdr:to>
      <xdr:col>5</xdr:col>
      <xdr:colOff>635635</xdr:colOff>
      <xdr:row>38</xdr:row>
      <xdr:rowOff>57150</xdr:rowOff>
    </xdr:to>
    <xdr:pic>
      <xdr:nvPicPr>
        <xdr:cNvPr id="200" name="图片 55" descr="Invc">
          <a:extLst>
            <a:ext uri="{FF2B5EF4-FFF2-40B4-BE49-F238E27FC236}">
              <a16:creationId xmlns:a16="http://schemas.microsoft.com/office/drawing/2014/main" id="{00000000-0008-0000-01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lum/>
        </a:blip>
        <a:stretch>
          <a:fillRect/>
        </a:stretch>
      </xdr:blipFill>
      <xdr:spPr>
        <a:xfrm>
          <a:off x="8703522" y="24208317"/>
          <a:ext cx="430530" cy="30691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209550</xdr:colOff>
      <xdr:row>38</xdr:row>
      <xdr:rowOff>0</xdr:rowOff>
    </xdr:from>
    <xdr:to>
      <xdr:col>5</xdr:col>
      <xdr:colOff>630555</xdr:colOff>
      <xdr:row>38</xdr:row>
      <xdr:rowOff>361950</xdr:rowOff>
    </xdr:to>
    <xdr:pic>
      <xdr:nvPicPr>
        <xdr:cNvPr id="201" name="图片 56" descr="Invc">
          <a:extLst>
            <a:ext uri="{FF2B5EF4-FFF2-40B4-BE49-F238E27FC236}">
              <a16:creationId xmlns:a16="http://schemas.microsoft.com/office/drawing/2014/main" id="{00000000-0008-0000-01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lum/>
        </a:blip>
        <a:stretch>
          <a:fillRect/>
        </a:stretch>
      </xdr:blipFill>
      <xdr:spPr>
        <a:xfrm>
          <a:off x="8707967" y="24458083"/>
          <a:ext cx="421005" cy="361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247015</xdr:colOff>
      <xdr:row>38</xdr:row>
      <xdr:rowOff>76200</xdr:rowOff>
    </xdr:from>
    <xdr:to>
      <xdr:col>5</xdr:col>
      <xdr:colOff>593725</xdr:colOff>
      <xdr:row>39</xdr:row>
      <xdr:rowOff>9525</xdr:rowOff>
    </xdr:to>
    <xdr:pic>
      <xdr:nvPicPr>
        <xdr:cNvPr id="202" name="图片 57" descr="Invc">
          <a:extLst>
            <a:ext uri="{FF2B5EF4-FFF2-40B4-BE49-F238E27FC236}">
              <a16:creationId xmlns:a16="http://schemas.microsoft.com/office/drawing/2014/main" id="{00000000-0008-0000-01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lum/>
        </a:blip>
        <a:stretch>
          <a:fillRect/>
        </a:stretch>
      </xdr:blipFill>
      <xdr:spPr>
        <a:xfrm>
          <a:off x="8745432" y="24534283"/>
          <a:ext cx="346710" cy="5259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209550</xdr:colOff>
      <xdr:row>39</xdr:row>
      <xdr:rowOff>0</xdr:rowOff>
    </xdr:from>
    <xdr:to>
      <xdr:col>5</xdr:col>
      <xdr:colOff>630555</xdr:colOff>
      <xdr:row>39</xdr:row>
      <xdr:rowOff>266700</xdr:rowOff>
    </xdr:to>
    <xdr:pic>
      <xdr:nvPicPr>
        <xdr:cNvPr id="203" name="图片 58" descr="Invc">
          <a:extLst>
            <a:ext uri="{FF2B5EF4-FFF2-40B4-BE49-F238E27FC236}">
              <a16:creationId xmlns:a16="http://schemas.microsoft.com/office/drawing/2014/main" id="{00000000-0008-0000-01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lum/>
        </a:blip>
        <a:stretch>
          <a:fillRect/>
        </a:stretch>
      </xdr:blipFill>
      <xdr:spPr>
        <a:xfrm>
          <a:off x="8707967" y="25050750"/>
          <a:ext cx="421005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195580</xdr:colOff>
      <xdr:row>39</xdr:row>
      <xdr:rowOff>0</xdr:rowOff>
    </xdr:from>
    <xdr:to>
      <xdr:col>5</xdr:col>
      <xdr:colOff>626110</xdr:colOff>
      <xdr:row>39</xdr:row>
      <xdr:rowOff>323850</xdr:rowOff>
    </xdr:to>
    <xdr:pic>
      <xdr:nvPicPr>
        <xdr:cNvPr id="204" name="图片 59" descr="Invc">
          <a:extLst>
            <a:ext uri="{FF2B5EF4-FFF2-40B4-BE49-F238E27FC236}">
              <a16:creationId xmlns:a16="http://schemas.microsoft.com/office/drawing/2014/main" id="{00000000-0008-0000-01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screen">
          <a:lum/>
        </a:blip>
        <a:stretch>
          <a:fillRect/>
        </a:stretch>
      </xdr:blipFill>
      <xdr:spPr>
        <a:xfrm>
          <a:off x="8693997" y="25050750"/>
          <a:ext cx="430530" cy="323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205105</xdr:colOff>
      <xdr:row>39</xdr:row>
      <xdr:rowOff>76200</xdr:rowOff>
    </xdr:from>
    <xdr:to>
      <xdr:col>5</xdr:col>
      <xdr:colOff>635635</xdr:colOff>
      <xdr:row>39</xdr:row>
      <xdr:rowOff>495300</xdr:rowOff>
    </xdr:to>
    <xdr:pic>
      <xdr:nvPicPr>
        <xdr:cNvPr id="205" name="图片 60" descr="Invc">
          <a:extLst>
            <a:ext uri="{FF2B5EF4-FFF2-40B4-BE49-F238E27FC236}">
              <a16:creationId xmlns:a16="http://schemas.microsoft.com/office/drawing/2014/main" id="{00000000-0008-0000-01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lum/>
        </a:blip>
        <a:stretch>
          <a:fillRect/>
        </a:stretch>
      </xdr:blipFill>
      <xdr:spPr>
        <a:xfrm>
          <a:off x="8703522" y="25126950"/>
          <a:ext cx="430530" cy="41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205105</xdr:colOff>
      <xdr:row>40</xdr:row>
      <xdr:rowOff>38100</xdr:rowOff>
    </xdr:from>
    <xdr:to>
      <xdr:col>5</xdr:col>
      <xdr:colOff>635635</xdr:colOff>
      <xdr:row>40</xdr:row>
      <xdr:rowOff>561340</xdr:rowOff>
    </xdr:to>
    <xdr:pic>
      <xdr:nvPicPr>
        <xdr:cNvPr id="206" name="图片 61" descr="Invc">
          <a:extLst>
            <a:ext uri="{FF2B5EF4-FFF2-40B4-BE49-F238E27FC236}">
              <a16:creationId xmlns:a16="http://schemas.microsoft.com/office/drawing/2014/main" id="{00000000-0008-0000-01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screen">
          <a:lum/>
        </a:blip>
        <a:stretch>
          <a:fillRect/>
        </a:stretch>
      </xdr:blipFill>
      <xdr:spPr>
        <a:xfrm>
          <a:off x="8703522" y="25681517"/>
          <a:ext cx="430530" cy="523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205105</xdr:colOff>
      <xdr:row>41</xdr:row>
      <xdr:rowOff>76200</xdr:rowOff>
    </xdr:from>
    <xdr:to>
      <xdr:col>5</xdr:col>
      <xdr:colOff>635635</xdr:colOff>
      <xdr:row>41</xdr:row>
      <xdr:rowOff>514350</xdr:rowOff>
    </xdr:to>
    <xdr:pic>
      <xdr:nvPicPr>
        <xdr:cNvPr id="207" name="图片 62" descr="Invc">
          <a:extLst>
            <a:ext uri="{FF2B5EF4-FFF2-40B4-BE49-F238E27FC236}">
              <a16:creationId xmlns:a16="http://schemas.microsoft.com/office/drawing/2014/main" id="{00000000-0008-0000-01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lum/>
        </a:blip>
        <a:stretch>
          <a:fillRect/>
        </a:stretch>
      </xdr:blipFill>
      <xdr:spPr>
        <a:xfrm>
          <a:off x="8703522" y="26312283"/>
          <a:ext cx="430530" cy="43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205105</xdr:colOff>
      <xdr:row>42</xdr:row>
      <xdr:rowOff>66675</xdr:rowOff>
    </xdr:from>
    <xdr:to>
      <xdr:col>5</xdr:col>
      <xdr:colOff>635635</xdr:colOff>
      <xdr:row>42</xdr:row>
      <xdr:rowOff>504190</xdr:rowOff>
    </xdr:to>
    <xdr:pic>
      <xdr:nvPicPr>
        <xdr:cNvPr id="208" name="图片 63" descr="Invc">
          <a:extLst>
            <a:ext uri="{FF2B5EF4-FFF2-40B4-BE49-F238E27FC236}">
              <a16:creationId xmlns:a16="http://schemas.microsoft.com/office/drawing/2014/main" id="{00000000-0008-0000-01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screen">
          <a:lum/>
        </a:blip>
        <a:stretch>
          <a:fillRect/>
        </a:stretch>
      </xdr:blipFill>
      <xdr:spPr>
        <a:xfrm>
          <a:off x="8703522" y="26895425"/>
          <a:ext cx="430530" cy="437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209550</xdr:colOff>
      <xdr:row>43</xdr:row>
      <xdr:rowOff>209550</xdr:rowOff>
    </xdr:from>
    <xdr:to>
      <xdr:col>5</xdr:col>
      <xdr:colOff>630555</xdr:colOff>
      <xdr:row>43</xdr:row>
      <xdr:rowOff>571500</xdr:rowOff>
    </xdr:to>
    <xdr:pic>
      <xdr:nvPicPr>
        <xdr:cNvPr id="209" name="图片 64" descr="Invc">
          <a:extLst>
            <a:ext uri="{FF2B5EF4-FFF2-40B4-BE49-F238E27FC236}">
              <a16:creationId xmlns:a16="http://schemas.microsoft.com/office/drawing/2014/main" id="{00000000-0008-0000-01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screen">
          <a:lum/>
        </a:blip>
        <a:stretch>
          <a:fillRect/>
        </a:stretch>
      </xdr:blipFill>
      <xdr:spPr>
        <a:xfrm>
          <a:off x="8707967" y="27630967"/>
          <a:ext cx="421005" cy="361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200025</xdr:colOff>
      <xdr:row>44</xdr:row>
      <xdr:rowOff>238125</xdr:rowOff>
    </xdr:from>
    <xdr:to>
      <xdr:col>5</xdr:col>
      <xdr:colOff>640080</xdr:colOff>
      <xdr:row>44</xdr:row>
      <xdr:rowOff>485775</xdr:rowOff>
    </xdr:to>
    <xdr:pic>
      <xdr:nvPicPr>
        <xdr:cNvPr id="210" name="图片 65" descr="Invc">
          <a:extLst>
            <a:ext uri="{FF2B5EF4-FFF2-40B4-BE49-F238E27FC236}">
              <a16:creationId xmlns:a16="http://schemas.microsoft.com/office/drawing/2014/main" id="{00000000-0008-0000-01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screen">
          <a:lum/>
        </a:blip>
        <a:stretch>
          <a:fillRect/>
        </a:stretch>
      </xdr:blipFill>
      <xdr:spPr>
        <a:xfrm>
          <a:off x="8698442" y="28252208"/>
          <a:ext cx="440055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209550</xdr:colOff>
      <xdr:row>45</xdr:row>
      <xdr:rowOff>76200</xdr:rowOff>
    </xdr:from>
    <xdr:to>
      <xdr:col>5</xdr:col>
      <xdr:colOff>630555</xdr:colOff>
      <xdr:row>45</xdr:row>
      <xdr:rowOff>523875</xdr:rowOff>
    </xdr:to>
    <xdr:pic>
      <xdr:nvPicPr>
        <xdr:cNvPr id="211" name="图片 66" descr="Invc">
          <a:extLst>
            <a:ext uri="{FF2B5EF4-FFF2-40B4-BE49-F238E27FC236}">
              <a16:creationId xmlns:a16="http://schemas.microsoft.com/office/drawing/2014/main" id="{00000000-0008-0000-01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screen">
          <a:lum/>
        </a:blip>
        <a:stretch>
          <a:fillRect/>
        </a:stretch>
      </xdr:blipFill>
      <xdr:spPr>
        <a:xfrm>
          <a:off x="8707967" y="28682950"/>
          <a:ext cx="421005" cy="447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209550</xdr:colOff>
      <xdr:row>46</xdr:row>
      <xdr:rowOff>76200</xdr:rowOff>
    </xdr:from>
    <xdr:to>
      <xdr:col>5</xdr:col>
      <xdr:colOff>630555</xdr:colOff>
      <xdr:row>46</xdr:row>
      <xdr:rowOff>523240</xdr:rowOff>
    </xdr:to>
    <xdr:pic>
      <xdr:nvPicPr>
        <xdr:cNvPr id="212" name="图片 67" descr="Invc">
          <a:extLst>
            <a:ext uri="{FF2B5EF4-FFF2-40B4-BE49-F238E27FC236}">
              <a16:creationId xmlns:a16="http://schemas.microsoft.com/office/drawing/2014/main" id="{00000000-0008-0000-01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screen">
          <a:lum/>
        </a:blip>
        <a:stretch>
          <a:fillRect/>
        </a:stretch>
      </xdr:blipFill>
      <xdr:spPr>
        <a:xfrm>
          <a:off x="8707967" y="29275617"/>
          <a:ext cx="421005" cy="447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209550</xdr:colOff>
      <xdr:row>47</xdr:row>
      <xdr:rowOff>76200</xdr:rowOff>
    </xdr:from>
    <xdr:to>
      <xdr:col>5</xdr:col>
      <xdr:colOff>630555</xdr:colOff>
      <xdr:row>47</xdr:row>
      <xdr:rowOff>523875</xdr:rowOff>
    </xdr:to>
    <xdr:pic>
      <xdr:nvPicPr>
        <xdr:cNvPr id="213" name="图片 68" descr="Invc">
          <a:extLst>
            <a:ext uri="{FF2B5EF4-FFF2-40B4-BE49-F238E27FC236}">
              <a16:creationId xmlns:a16="http://schemas.microsoft.com/office/drawing/2014/main" id="{00000000-0008-0000-01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screen">
          <a:lum/>
        </a:blip>
        <a:stretch>
          <a:fillRect/>
        </a:stretch>
      </xdr:blipFill>
      <xdr:spPr>
        <a:xfrm>
          <a:off x="8707967" y="29868283"/>
          <a:ext cx="421005" cy="447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209550</xdr:colOff>
      <xdr:row>48</xdr:row>
      <xdr:rowOff>76200</xdr:rowOff>
    </xdr:from>
    <xdr:to>
      <xdr:col>5</xdr:col>
      <xdr:colOff>630555</xdr:colOff>
      <xdr:row>48</xdr:row>
      <xdr:rowOff>523240</xdr:rowOff>
    </xdr:to>
    <xdr:pic>
      <xdr:nvPicPr>
        <xdr:cNvPr id="214" name="图片 69" descr="Invc">
          <a:extLst>
            <a:ext uri="{FF2B5EF4-FFF2-40B4-BE49-F238E27FC236}">
              <a16:creationId xmlns:a16="http://schemas.microsoft.com/office/drawing/2014/main" id="{00000000-0008-0000-01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screen">
          <a:lum/>
        </a:blip>
        <a:stretch>
          <a:fillRect/>
        </a:stretch>
      </xdr:blipFill>
      <xdr:spPr>
        <a:xfrm>
          <a:off x="8707967" y="30460950"/>
          <a:ext cx="421005" cy="447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209550</xdr:colOff>
      <xdr:row>49</xdr:row>
      <xdr:rowOff>76200</xdr:rowOff>
    </xdr:from>
    <xdr:to>
      <xdr:col>5</xdr:col>
      <xdr:colOff>630555</xdr:colOff>
      <xdr:row>49</xdr:row>
      <xdr:rowOff>523875</xdr:rowOff>
    </xdr:to>
    <xdr:pic>
      <xdr:nvPicPr>
        <xdr:cNvPr id="215" name="图片 70" descr="Invc">
          <a:extLst>
            <a:ext uri="{FF2B5EF4-FFF2-40B4-BE49-F238E27FC236}">
              <a16:creationId xmlns:a16="http://schemas.microsoft.com/office/drawing/2014/main" id="{00000000-0008-0000-01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screen">
          <a:lum/>
        </a:blip>
        <a:stretch>
          <a:fillRect/>
        </a:stretch>
      </xdr:blipFill>
      <xdr:spPr>
        <a:xfrm>
          <a:off x="8707967" y="31053617"/>
          <a:ext cx="421005" cy="447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205105</xdr:colOff>
      <xdr:row>50</xdr:row>
      <xdr:rowOff>0</xdr:rowOff>
    </xdr:from>
    <xdr:to>
      <xdr:col>5</xdr:col>
      <xdr:colOff>635635</xdr:colOff>
      <xdr:row>50</xdr:row>
      <xdr:rowOff>219075</xdr:rowOff>
    </xdr:to>
    <xdr:pic>
      <xdr:nvPicPr>
        <xdr:cNvPr id="216" name="图片 71" descr="Invc">
          <a:extLst>
            <a:ext uri="{FF2B5EF4-FFF2-40B4-BE49-F238E27FC236}">
              <a16:creationId xmlns:a16="http://schemas.microsoft.com/office/drawing/2014/main" id="{00000000-0008-0000-01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screen">
          <a:lum/>
        </a:blip>
        <a:stretch>
          <a:fillRect/>
        </a:stretch>
      </xdr:blipFill>
      <xdr:spPr>
        <a:xfrm>
          <a:off x="8703522" y="31570083"/>
          <a:ext cx="43053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205105</xdr:colOff>
      <xdr:row>50</xdr:row>
      <xdr:rowOff>0</xdr:rowOff>
    </xdr:from>
    <xdr:to>
      <xdr:col>5</xdr:col>
      <xdr:colOff>635635</xdr:colOff>
      <xdr:row>50</xdr:row>
      <xdr:rowOff>219075</xdr:rowOff>
    </xdr:to>
    <xdr:pic>
      <xdr:nvPicPr>
        <xdr:cNvPr id="217" name="图片 72" descr="Invc">
          <a:extLst>
            <a:ext uri="{FF2B5EF4-FFF2-40B4-BE49-F238E27FC236}">
              <a16:creationId xmlns:a16="http://schemas.microsoft.com/office/drawing/2014/main" id="{00000000-0008-0000-01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screen">
          <a:lum/>
        </a:blip>
        <a:stretch>
          <a:fillRect/>
        </a:stretch>
      </xdr:blipFill>
      <xdr:spPr>
        <a:xfrm>
          <a:off x="8703522" y="31570083"/>
          <a:ext cx="43053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205105</xdr:colOff>
      <xdr:row>50</xdr:row>
      <xdr:rowOff>0</xdr:rowOff>
    </xdr:from>
    <xdr:to>
      <xdr:col>5</xdr:col>
      <xdr:colOff>635635</xdr:colOff>
      <xdr:row>50</xdr:row>
      <xdr:rowOff>219075</xdr:rowOff>
    </xdr:to>
    <xdr:pic>
      <xdr:nvPicPr>
        <xdr:cNvPr id="218" name="图片 73" descr="Invc">
          <a:extLst>
            <a:ext uri="{FF2B5EF4-FFF2-40B4-BE49-F238E27FC236}">
              <a16:creationId xmlns:a16="http://schemas.microsoft.com/office/drawing/2014/main" id="{00000000-0008-0000-01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screen">
          <a:lum/>
        </a:blip>
        <a:stretch>
          <a:fillRect/>
        </a:stretch>
      </xdr:blipFill>
      <xdr:spPr>
        <a:xfrm>
          <a:off x="8703522" y="31570083"/>
          <a:ext cx="43053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239395</xdr:colOff>
      <xdr:row>50</xdr:row>
      <xdr:rowOff>47625</xdr:rowOff>
    </xdr:from>
    <xdr:to>
      <xdr:col>5</xdr:col>
      <xdr:colOff>601345</xdr:colOff>
      <xdr:row>50</xdr:row>
      <xdr:rowOff>571500</xdr:rowOff>
    </xdr:to>
    <xdr:pic>
      <xdr:nvPicPr>
        <xdr:cNvPr id="219" name="图片 74" descr="Invc">
          <a:extLst>
            <a:ext uri="{FF2B5EF4-FFF2-40B4-BE49-F238E27FC236}">
              <a16:creationId xmlns:a16="http://schemas.microsoft.com/office/drawing/2014/main" id="{00000000-0008-0000-01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screen">
          <a:lum/>
        </a:blip>
        <a:stretch>
          <a:fillRect/>
        </a:stretch>
      </xdr:blipFill>
      <xdr:spPr>
        <a:xfrm>
          <a:off x="8737812" y="31617708"/>
          <a:ext cx="361950" cy="52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258445</xdr:colOff>
      <xdr:row>51</xdr:row>
      <xdr:rowOff>38100</xdr:rowOff>
    </xdr:from>
    <xdr:to>
      <xdr:col>5</xdr:col>
      <xdr:colOff>620395</xdr:colOff>
      <xdr:row>51</xdr:row>
      <xdr:rowOff>561340</xdr:rowOff>
    </xdr:to>
    <xdr:pic>
      <xdr:nvPicPr>
        <xdr:cNvPr id="220" name="图片 75" descr="Invc">
          <a:extLst>
            <a:ext uri="{FF2B5EF4-FFF2-40B4-BE49-F238E27FC236}">
              <a16:creationId xmlns:a16="http://schemas.microsoft.com/office/drawing/2014/main" id="{00000000-0008-0000-01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screen">
          <a:lum/>
        </a:blip>
        <a:stretch>
          <a:fillRect/>
        </a:stretch>
      </xdr:blipFill>
      <xdr:spPr>
        <a:xfrm>
          <a:off x="8756862" y="32200850"/>
          <a:ext cx="361950" cy="523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214630</xdr:colOff>
      <xdr:row>138</xdr:row>
      <xdr:rowOff>304800</xdr:rowOff>
    </xdr:from>
    <xdr:to>
      <xdr:col>5</xdr:col>
      <xdr:colOff>645160</xdr:colOff>
      <xdr:row>138</xdr:row>
      <xdr:rowOff>419100</xdr:rowOff>
    </xdr:to>
    <xdr:pic>
      <xdr:nvPicPr>
        <xdr:cNvPr id="221" name="图片 76" descr="Invc">
          <a:extLst>
            <a:ext uri="{FF2B5EF4-FFF2-40B4-BE49-F238E27FC236}">
              <a16:creationId xmlns:a16="http://schemas.microsoft.com/office/drawing/2014/main" id="{00000000-0008-0000-01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screen">
          <a:lum/>
        </a:blip>
        <a:stretch>
          <a:fillRect/>
        </a:stretch>
      </xdr:blipFill>
      <xdr:spPr>
        <a:xfrm>
          <a:off x="8713047" y="84029550"/>
          <a:ext cx="430530" cy="114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296545</xdr:colOff>
      <xdr:row>139</xdr:row>
      <xdr:rowOff>57150</xdr:rowOff>
    </xdr:from>
    <xdr:to>
      <xdr:col>5</xdr:col>
      <xdr:colOff>544195</xdr:colOff>
      <xdr:row>139</xdr:row>
      <xdr:rowOff>581025</xdr:rowOff>
    </xdr:to>
    <xdr:pic>
      <xdr:nvPicPr>
        <xdr:cNvPr id="222" name="图片 78" descr="Invc">
          <a:extLst>
            <a:ext uri="{FF2B5EF4-FFF2-40B4-BE49-F238E27FC236}">
              <a16:creationId xmlns:a16="http://schemas.microsoft.com/office/drawing/2014/main" id="{00000000-0008-0000-01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screen">
          <a:lum/>
        </a:blip>
        <a:stretch>
          <a:fillRect/>
        </a:stretch>
      </xdr:blipFill>
      <xdr:spPr>
        <a:xfrm>
          <a:off x="8794962" y="84374567"/>
          <a:ext cx="247650" cy="52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205105</xdr:colOff>
      <xdr:row>140</xdr:row>
      <xdr:rowOff>209550</xdr:rowOff>
    </xdr:from>
    <xdr:to>
      <xdr:col>5</xdr:col>
      <xdr:colOff>635635</xdr:colOff>
      <xdr:row>140</xdr:row>
      <xdr:rowOff>542925</xdr:rowOff>
    </xdr:to>
    <xdr:pic>
      <xdr:nvPicPr>
        <xdr:cNvPr id="223" name="图片 79" descr="Invc">
          <a:extLst>
            <a:ext uri="{FF2B5EF4-FFF2-40B4-BE49-F238E27FC236}">
              <a16:creationId xmlns:a16="http://schemas.microsoft.com/office/drawing/2014/main" id="{00000000-0008-0000-01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screen">
          <a:lum/>
        </a:blip>
        <a:stretch>
          <a:fillRect/>
        </a:stretch>
      </xdr:blipFill>
      <xdr:spPr>
        <a:xfrm>
          <a:off x="8703522" y="85119633"/>
          <a:ext cx="430530" cy="333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247650</xdr:colOff>
      <xdr:row>141</xdr:row>
      <xdr:rowOff>76200</xdr:rowOff>
    </xdr:from>
    <xdr:to>
      <xdr:col>5</xdr:col>
      <xdr:colOff>668655</xdr:colOff>
      <xdr:row>141</xdr:row>
      <xdr:rowOff>533400</xdr:rowOff>
    </xdr:to>
    <xdr:pic>
      <xdr:nvPicPr>
        <xdr:cNvPr id="224" name="图片 80" descr="Invc">
          <a:extLst>
            <a:ext uri="{FF2B5EF4-FFF2-40B4-BE49-F238E27FC236}">
              <a16:creationId xmlns:a16="http://schemas.microsoft.com/office/drawing/2014/main" id="{00000000-0008-0000-01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screen">
          <a:lum/>
        </a:blip>
        <a:stretch>
          <a:fillRect/>
        </a:stretch>
      </xdr:blipFill>
      <xdr:spPr>
        <a:xfrm>
          <a:off x="8746067" y="85578950"/>
          <a:ext cx="421005" cy="457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200025</xdr:colOff>
      <xdr:row>142</xdr:row>
      <xdr:rowOff>257175</xdr:rowOff>
    </xdr:from>
    <xdr:to>
      <xdr:col>5</xdr:col>
      <xdr:colOff>640080</xdr:colOff>
      <xdr:row>142</xdr:row>
      <xdr:rowOff>504825</xdr:rowOff>
    </xdr:to>
    <xdr:pic>
      <xdr:nvPicPr>
        <xdr:cNvPr id="225" name="图片 81" descr="Invc">
          <a:extLst>
            <a:ext uri="{FF2B5EF4-FFF2-40B4-BE49-F238E27FC236}">
              <a16:creationId xmlns:a16="http://schemas.microsoft.com/office/drawing/2014/main" id="{00000000-0008-0000-01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screen">
          <a:lum/>
        </a:blip>
        <a:stretch>
          <a:fillRect/>
        </a:stretch>
      </xdr:blipFill>
      <xdr:spPr>
        <a:xfrm>
          <a:off x="8698442" y="86352592"/>
          <a:ext cx="440055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205105</xdr:colOff>
      <xdr:row>143</xdr:row>
      <xdr:rowOff>57150</xdr:rowOff>
    </xdr:from>
    <xdr:to>
      <xdr:col>5</xdr:col>
      <xdr:colOff>635635</xdr:colOff>
      <xdr:row>143</xdr:row>
      <xdr:rowOff>580390</xdr:rowOff>
    </xdr:to>
    <xdr:pic>
      <xdr:nvPicPr>
        <xdr:cNvPr id="231" name="图片 87" descr="Invc">
          <a:extLst>
            <a:ext uri="{FF2B5EF4-FFF2-40B4-BE49-F238E27FC236}">
              <a16:creationId xmlns:a16="http://schemas.microsoft.com/office/drawing/2014/main" id="{00000000-0008-0000-01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screen">
          <a:lum/>
        </a:blip>
        <a:stretch>
          <a:fillRect/>
        </a:stretch>
      </xdr:blipFill>
      <xdr:spPr>
        <a:xfrm>
          <a:off x="8703522" y="86745233"/>
          <a:ext cx="430530" cy="523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224155</xdr:colOff>
      <xdr:row>144</xdr:row>
      <xdr:rowOff>133350</xdr:rowOff>
    </xdr:from>
    <xdr:to>
      <xdr:col>5</xdr:col>
      <xdr:colOff>654685</xdr:colOff>
      <xdr:row>144</xdr:row>
      <xdr:rowOff>552450</xdr:rowOff>
    </xdr:to>
    <xdr:pic>
      <xdr:nvPicPr>
        <xdr:cNvPr id="232" name="图片 88" descr="Invc">
          <a:extLst>
            <a:ext uri="{FF2B5EF4-FFF2-40B4-BE49-F238E27FC236}">
              <a16:creationId xmlns:a16="http://schemas.microsoft.com/office/drawing/2014/main" id="{00000000-0008-0000-01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screen">
          <a:lum/>
        </a:blip>
        <a:stretch>
          <a:fillRect/>
        </a:stretch>
      </xdr:blipFill>
      <xdr:spPr>
        <a:xfrm>
          <a:off x="8722572" y="87414100"/>
          <a:ext cx="430530" cy="41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238125</xdr:colOff>
      <xdr:row>145</xdr:row>
      <xdr:rowOff>28575</xdr:rowOff>
    </xdr:from>
    <xdr:to>
      <xdr:col>5</xdr:col>
      <xdr:colOff>621030</xdr:colOff>
      <xdr:row>145</xdr:row>
      <xdr:rowOff>551815</xdr:rowOff>
    </xdr:to>
    <xdr:pic>
      <xdr:nvPicPr>
        <xdr:cNvPr id="233" name="图片 89" descr="Invc">
          <a:extLst>
            <a:ext uri="{FF2B5EF4-FFF2-40B4-BE49-F238E27FC236}">
              <a16:creationId xmlns:a16="http://schemas.microsoft.com/office/drawing/2014/main" id="{00000000-0008-0000-01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screen">
          <a:lum/>
        </a:blip>
        <a:stretch>
          <a:fillRect/>
        </a:stretch>
      </xdr:blipFill>
      <xdr:spPr>
        <a:xfrm>
          <a:off x="8736542" y="87901992"/>
          <a:ext cx="382905" cy="523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228600</xdr:colOff>
      <xdr:row>149</xdr:row>
      <xdr:rowOff>28575</xdr:rowOff>
    </xdr:from>
    <xdr:to>
      <xdr:col>5</xdr:col>
      <xdr:colOff>592455</xdr:colOff>
      <xdr:row>149</xdr:row>
      <xdr:rowOff>551815</xdr:rowOff>
    </xdr:to>
    <xdr:pic>
      <xdr:nvPicPr>
        <xdr:cNvPr id="234" name="图片 91" descr="Invc">
          <a:extLst>
            <a:ext uri="{FF2B5EF4-FFF2-40B4-BE49-F238E27FC236}">
              <a16:creationId xmlns:a16="http://schemas.microsoft.com/office/drawing/2014/main" id="{00000000-0008-0000-01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screen">
          <a:lum/>
        </a:blip>
        <a:stretch>
          <a:fillRect/>
        </a:stretch>
      </xdr:blipFill>
      <xdr:spPr>
        <a:xfrm>
          <a:off x="8727017" y="90844158"/>
          <a:ext cx="363855" cy="523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233680</xdr:colOff>
      <xdr:row>19</xdr:row>
      <xdr:rowOff>304800</xdr:rowOff>
    </xdr:from>
    <xdr:to>
      <xdr:col>5</xdr:col>
      <xdr:colOff>607060</xdr:colOff>
      <xdr:row>19</xdr:row>
      <xdr:rowOff>561975</xdr:rowOff>
    </xdr:to>
    <xdr:pic>
      <xdr:nvPicPr>
        <xdr:cNvPr id="235" name="图片 21509" descr="temp">
          <a:extLst>
            <a:ext uri="{FF2B5EF4-FFF2-40B4-BE49-F238E27FC236}">
              <a16:creationId xmlns:a16="http://schemas.microsoft.com/office/drawing/2014/main" id="{00000000-0008-0000-01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screen">
          <a:lum/>
        </a:blip>
        <a:stretch>
          <a:fillRect/>
        </a:stretch>
      </xdr:blipFill>
      <xdr:spPr>
        <a:xfrm>
          <a:off x="8732097" y="11565467"/>
          <a:ext cx="373380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184150</xdr:colOff>
      <xdr:row>146</xdr:row>
      <xdr:rowOff>95250</xdr:rowOff>
    </xdr:from>
    <xdr:to>
      <xdr:col>5</xdr:col>
      <xdr:colOff>656590</xdr:colOff>
      <xdr:row>146</xdr:row>
      <xdr:rowOff>504825</xdr:rowOff>
    </xdr:to>
    <xdr:pic>
      <xdr:nvPicPr>
        <xdr:cNvPr id="236" name="图片 21510" descr="temp">
          <a:extLst>
            <a:ext uri="{FF2B5EF4-FFF2-40B4-BE49-F238E27FC236}">
              <a16:creationId xmlns:a16="http://schemas.microsoft.com/office/drawing/2014/main" id="{00000000-0008-0000-01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screen">
          <a:lum/>
        </a:blip>
        <a:stretch>
          <a:fillRect/>
        </a:stretch>
      </xdr:blipFill>
      <xdr:spPr>
        <a:xfrm>
          <a:off x="8682567" y="89132833"/>
          <a:ext cx="472440" cy="409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205105</xdr:colOff>
      <xdr:row>15</xdr:row>
      <xdr:rowOff>76200</xdr:rowOff>
    </xdr:from>
    <xdr:to>
      <xdr:col>5</xdr:col>
      <xdr:colOff>635635</xdr:colOff>
      <xdr:row>15</xdr:row>
      <xdr:rowOff>419100</xdr:rowOff>
    </xdr:to>
    <xdr:pic>
      <xdr:nvPicPr>
        <xdr:cNvPr id="237" name="图片 21511" descr="temp">
          <a:extLst>
            <a:ext uri="{FF2B5EF4-FFF2-40B4-BE49-F238E27FC236}">
              <a16:creationId xmlns:a16="http://schemas.microsoft.com/office/drawing/2014/main" id="{00000000-0008-0000-01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screen">
          <a:lum/>
        </a:blip>
        <a:stretch>
          <a:fillRect/>
        </a:stretch>
      </xdr:blipFill>
      <xdr:spPr>
        <a:xfrm>
          <a:off x="8703522" y="8966200"/>
          <a:ext cx="430530" cy="342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134620</xdr:colOff>
      <xdr:row>14</xdr:row>
      <xdr:rowOff>148590</xdr:rowOff>
    </xdr:from>
    <xdr:to>
      <xdr:col>5</xdr:col>
      <xdr:colOff>706120</xdr:colOff>
      <xdr:row>14</xdr:row>
      <xdr:rowOff>443865</xdr:rowOff>
    </xdr:to>
    <xdr:pic>
      <xdr:nvPicPr>
        <xdr:cNvPr id="238" name="Picture 455" descr="Picture 455">
          <a:extLst>
            <a:ext uri="{FF2B5EF4-FFF2-40B4-BE49-F238E27FC236}">
              <a16:creationId xmlns:a16="http://schemas.microsoft.com/office/drawing/2014/main" id="{00000000-0008-0000-01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lum/>
        </a:blip>
        <a:stretch>
          <a:fillRect/>
        </a:stretch>
      </xdr:blipFill>
      <xdr:spPr>
        <a:xfrm>
          <a:off x="8633037" y="8445923"/>
          <a:ext cx="571500" cy="29527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5</xdr:col>
      <xdr:colOff>120015</xdr:colOff>
      <xdr:row>8</xdr:row>
      <xdr:rowOff>85725</xdr:rowOff>
    </xdr:from>
    <xdr:ext cx="600075" cy="422910"/>
    <xdr:pic>
      <xdr:nvPicPr>
        <xdr:cNvPr id="239" name="Picture 1">
          <a:extLst>
            <a:ext uri="{FF2B5EF4-FFF2-40B4-BE49-F238E27FC236}">
              <a16:creationId xmlns:a16="http://schemas.microsoft.com/office/drawing/2014/main" id="{00000000-0008-0000-01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screen">
          <a:lum/>
        </a:blip>
        <a:stretch>
          <a:fillRect/>
        </a:stretch>
      </xdr:blipFill>
      <xdr:spPr>
        <a:xfrm>
          <a:off x="8618432" y="4827058"/>
          <a:ext cx="600075" cy="42291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5</xdr:col>
      <xdr:colOff>132715</xdr:colOff>
      <xdr:row>9</xdr:row>
      <xdr:rowOff>64135</xdr:rowOff>
    </xdr:from>
    <xdr:ext cx="575310" cy="439420"/>
    <xdr:pic>
      <xdr:nvPicPr>
        <xdr:cNvPr id="240" name="Picture 2">
          <a:extLst>
            <a:ext uri="{FF2B5EF4-FFF2-40B4-BE49-F238E27FC236}">
              <a16:creationId xmlns:a16="http://schemas.microsoft.com/office/drawing/2014/main" id="{00000000-0008-0000-01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screen">
          <a:lum/>
        </a:blip>
        <a:stretch>
          <a:fillRect/>
        </a:stretch>
      </xdr:blipFill>
      <xdr:spPr>
        <a:xfrm>
          <a:off x="8631132" y="5398135"/>
          <a:ext cx="575310" cy="43942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5</xdr:col>
      <xdr:colOff>111760</xdr:colOff>
      <xdr:row>10</xdr:row>
      <xdr:rowOff>88265</xdr:rowOff>
    </xdr:from>
    <xdr:ext cx="617220" cy="439420"/>
    <xdr:pic>
      <xdr:nvPicPr>
        <xdr:cNvPr id="241" name="Picture 3">
          <a:extLst>
            <a:ext uri="{FF2B5EF4-FFF2-40B4-BE49-F238E27FC236}">
              <a16:creationId xmlns:a16="http://schemas.microsoft.com/office/drawing/2014/main" id="{00000000-0008-0000-01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screen">
          <a:lum/>
        </a:blip>
        <a:stretch>
          <a:fillRect/>
        </a:stretch>
      </xdr:blipFill>
      <xdr:spPr>
        <a:xfrm>
          <a:off x="8610177" y="6014932"/>
          <a:ext cx="617220" cy="439420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5</xdr:col>
      <xdr:colOff>207010</xdr:colOff>
      <xdr:row>11</xdr:row>
      <xdr:rowOff>135890</xdr:rowOff>
    </xdr:from>
    <xdr:to>
      <xdr:col>5</xdr:col>
      <xdr:colOff>633730</xdr:colOff>
      <xdr:row>12</xdr:row>
      <xdr:rowOff>52705</xdr:rowOff>
    </xdr:to>
    <xdr:pic>
      <xdr:nvPicPr>
        <xdr:cNvPr id="242" name="图片 241">
          <a:extLst>
            <a:ext uri="{FF2B5EF4-FFF2-40B4-BE49-F238E27FC236}">
              <a16:creationId xmlns:a16="http://schemas.microsoft.com/office/drawing/2014/main" id="{00000000-0008-0000-01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screen"/>
        <a:stretch>
          <a:fillRect/>
        </a:stretch>
      </xdr:blipFill>
      <xdr:spPr>
        <a:xfrm>
          <a:off x="8705427" y="6655223"/>
          <a:ext cx="426720" cy="509482"/>
        </a:xfrm>
        <a:prstGeom prst="rect">
          <a:avLst/>
        </a:prstGeom>
      </xdr:spPr>
    </xdr:pic>
    <xdr:clientData/>
  </xdr:twoCellAnchor>
  <xdr:oneCellAnchor>
    <xdr:from>
      <xdr:col>5</xdr:col>
      <xdr:colOff>137160</xdr:colOff>
      <xdr:row>12</xdr:row>
      <xdr:rowOff>121920</xdr:rowOff>
    </xdr:from>
    <xdr:ext cx="566420" cy="448310"/>
    <xdr:pic>
      <xdr:nvPicPr>
        <xdr:cNvPr id="243" name="Picture 6">
          <a:extLst>
            <a:ext uri="{FF2B5EF4-FFF2-40B4-BE49-F238E27FC236}">
              <a16:creationId xmlns:a16="http://schemas.microsoft.com/office/drawing/2014/main" id="{00000000-0008-0000-01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screen">
          <a:lum/>
        </a:blip>
        <a:stretch>
          <a:fillRect/>
        </a:stretch>
      </xdr:blipFill>
      <xdr:spPr>
        <a:xfrm>
          <a:off x="8635577" y="7233920"/>
          <a:ext cx="566420" cy="448310"/>
        </a:xfrm>
        <a:prstGeom prst="rect">
          <a:avLst/>
        </a:prstGeom>
        <a:noFill/>
        <a:ln w="9525">
          <a:noFill/>
        </a:ln>
      </xdr:spPr>
    </xdr:pic>
    <xdr:clientData/>
  </xdr:oneCellAnchor>
  <xdr:twoCellAnchor>
    <xdr:from>
      <xdr:col>5</xdr:col>
      <xdr:colOff>134620</xdr:colOff>
      <xdr:row>13</xdr:row>
      <xdr:rowOff>172085</xdr:rowOff>
    </xdr:from>
    <xdr:to>
      <xdr:col>5</xdr:col>
      <xdr:colOff>706120</xdr:colOff>
      <xdr:row>13</xdr:row>
      <xdr:rowOff>467360</xdr:rowOff>
    </xdr:to>
    <xdr:pic>
      <xdr:nvPicPr>
        <xdr:cNvPr id="244" name="Picture 455" descr="Picture 455">
          <a:extLst>
            <a:ext uri="{FF2B5EF4-FFF2-40B4-BE49-F238E27FC236}">
              <a16:creationId xmlns:a16="http://schemas.microsoft.com/office/drawing/2014/main" id="{00000000-0008-0000-01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lum/>
        </a:blip>
        <a:stretch>
          <a:fillRect/>
        </a:stretch>
      </xdr:blipFill>
      <xdr:spPr>
        <a:xfrm>
          <a:off x="8633037" y="7876752"/>
          <a:ext cx="571500" cy="29527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5</xdr:col>
      <xdr:colOff>206375</xdr:colOff>
      <xdr:row>6</xdr:row>
      <xdr:rowOff>123825</xdr:rowOff>
    </xdr:from>
    <xdr:ext cx="426939" cy="502920"/>
    <xdr:pic>
      <xdr:nvPicPr>
        <xdr:cNvPr id="245" name="图片 244">
          <a:extLst>
            <a:ext uri="{FF2B5EF4-FFF2-40B4-BE49-F238E27FC236}">
              <a16:creationId xmlns:a16="http://schemas.microsoft.com/office/drawing/2014/main" id="{00000000-0008-0000-01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screen"/>
        <a:stretch>
          <a:fillRect/>
        </a:stretch>
      </xdr:blipFill>
      <xdr:spPr>
        <a:xfrm>
          <a:off x="8704792" y="3679825"/>
          <a:ext cx="426939" cy="502920"/>
        </a:xfrm>
        <a:prstGeom prst="rect">
          <a:avLst/>
        </a:prstGeom>
      </xdr:spPr>
    </xdr:pic>
    <xdr:clientData/>
  </xdr:oneCellAnchor>
  <xdr:twoCellAnchor editAs="oneCell">
    <xdr:from>
      <xdr:col>5</xdr:col>
      <xdr:colOff>228600</xdr:colOff>
      <xdr:row>147</xdr:row>
      <xdr:rowOff>28575</xdr:rowOff>
    </xdr:from>
    <xdr:to>
      <xdr:col>5</xdr:col>
      <xdr:colOff>592455</xdr:colOff>
      <xdr:row>147</xdr:row>
      <xdr:rowOff>551815</xdr:rowOff>
    </xdr:to>
    <xdr:pic>
      <xdr:nvPicPr>
        <xdr:cNvPr id="246" name="图片 91" descr="Invc">
          <a:extLst>
            <a:ext uri="{FF2B5EF4-FFF2-40B4-BE49-F238E27FC236}">
              <a16:creationId xmlns:a16="http://schemas.microsoft.com/office/drawing/2014/main" id="{00000000-0008-0000-01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screen">
          <a:lum/>
        </a:blip>
        <a:stretch>
          <a:fillRect/>
        </a:stretch>
      </xdr:blipFill>
      <xdr:spPr>
        <a:xfrm>
          <a:off x="8727017" y="89658825"/>
          <a:ext cx="363855" cy="523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447675</xdr:colOff>
      <xdr:row>107</xdr:row>
      <xdr:rowOff>381000</xdr:rowOff>
    </xdr:from>
    <xdr:to>
      <xdr:col>5</xdr:col>
      <xdr:colOff>447675</xdr:colOff>
      <xdr:row>107</xdr:row>
      <xdr:rowOff>381000</xdr:rowOff>
    </xdr:to>
    <xdr:sp macro="" textlink="">
      <xdr:nvSpPr>
        <xdr:cNvPr id="247" name="Line 68">
          <a:extLst>
            <a:ext uri="{FF2B5EF4-FFF2-40B4-BE49-F238E27FC236}">
              <a16:creationId xmlns:a16="http://schemas.microsoft.com/office/drawing/2014/main" id="{00000000-0008-0000-0100-0000F7000000}"/>
            </a:ext>
          </a:extLst>
        </xdr:cNvPr>
        <xdr:cNvSpPr>
          <a:spLocks noChangeShapeType="1"/>
        </xdr:cNvSpPr>
      </xdr:nvSpPr>
      <xdr:spPr>
        <a:xfrm>
          <a:off x="8946092" y="65733083"/>
          <a:ext cx="0" cy="0"/>
        </a:xfrm>
        <a:prstGeom prst="line">
          <a:avLst/>
        </a:prstGeom>
        <a:noFill/>
        <a:ln w="19050">
          <a:solidFill>
            <a:srgbClr val="000000"/>
          </a:solidFill>
          <a:round/>
        </a:ln>
      </xdr:spPr>
    </xdr:sp>
    <xdr:clientData/>
  </xdr:twoCellAnchor>
  <xdr:oneCellAnchor>
    <xdr:from>
      <xdr:col>5</xdr:col>
      <xdr:colOff>323850</xdr:colOff>
      <xdr:row>61</xdr:row>
      <xdr:rowOff>19050</xdr:rowOff>
    </xdr:from>
    <xdr:ext cx="734695" cy="475615"/>
    <xdr:pic>
      <xdr:nvPicPr>
        <xdr:cNvPr id="248" name="Picture 81" descr="CUKCB228">
          <a:extLst>
            <a:ext uri="{FF2B5EF4-FFF2-40B4-BE49-F238E27FC236}">
              <a16:creationId xmlns:a16="http://schemas.microsoft.com/office/drawing/2014/main" id="{00000000-0008-0000-0100-0000F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8822267" y="38108467"/>
          <a:ext cx="734695" cy="475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319405</xdr:colOff>
      <xdr:row>64</xdr:row>
      <xdr:rowOff>38735</xdr:rowOff>
    </xdr:from>
    <xdr:ext cx="668020" cy="454660"/>
    <xdr:pic>
      <xdr:nvPicPr>
        <xdr:cNvPr id="249" name="Picture 61" descr="CUKWC126">
          <a:extLst>
            <a:ext uri="{FF2B5EF4-FFF2-40B4-BE49-F238E27FC236}">
              <a16:creationId xmlns:a16="http://schemas.microsoft.com/office/drawing/2014/main" id="{00000000-0008-0000-0100-0000F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/>
        <a:srcRect/>
        <a:stretch>
          <a:fillRect/>
        </a:stretch>
      </xdr:blipFill>
      <xdr:spPr>
        <a:xfrm>
          <a:off x="8817822" y="39906152"/>
          <a:ext cx="668020" cy="454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437515</xdr:colOff>
      <xdr:row>89</xdr:row>
      <xdr:rowOff>33655</xdr:rowOff>
    </xdr:from>
    <xdr:ext cx="608330" cy="426085"/>
    <xdr:pic>
      <xdr:nvPicPr>
        <xdr:cNvPr id="250" name="CUKTL132" descr="CUKTL132">
          <a:extLst>
            <a:ext uri="{FF2B5EF4-FFF2-40B4-BE49-F238E27FC236}">
              <a16:creationId xmlns:a16="http://schemas.microsoft.com/office/drawing/2014/main" id="{00000000-0008-0000-0100-0000F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/>
        <a:srcRect/>
        <a:stretch>
          <a:fillRect/>
        </a:stretch>
      </xdr:blipFill>
      <xdr:spPr>
        <a:xfrm>
          <a:off x="8935932" y="54717738"/>
          <a:ext cx="608330" cy="4260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397510</xdr:colOff>
      <xdr:row>90</xdr:row>
      <xdr:rowOff>43180</xdr:rowOff>
    </xdr:from>
    <xdr:ext cx="719455" cy="410210"/>
    <xdr:pic>
      <xdr:nvPicPr>
        <xdr:cNvPr id="251" name="CUKBA124" descr="CUKBA124">
          <a:extLst>
            <a:ext uri="{FF2B5EF4-FFF2-40B4-BE49-F238E27FC236}">
              <a16:creationId xmlns:a16="http://schemas.microsoft.com/office/drawing/2014/main" id="{00000000-0008-0000-0100-0000F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/>
        <a:srcRect/>
        <a:stretch>
          <a:fillRect/>
        </a:stretch>
      </xdr:blipFill>
      <xdr:spPr>
        <a:xfrm>
          <a:off x="8895927" y="55319930"/>
          <a:ext cx="719455" cy="4102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486410</xdr:colOff>
      <xdr:row>102</xdr:row>
      <xdr:rowOff>31115</xdr:rowOff>
    </xdr:from>
    <xdr:ext cx="428625" cy="429260"/>
    <xdr:pic>
      <xdr:nvPicPr>
        <xdr:cNvPr id="252" name="Picture 305" descr="28155-1打蛋器">
          <a:extLst>
            <a:ext uri="{FF2B5EF4-FFF2-40B4-BE49-F238E27FC236}">
              <a16:creationId xmlns:a16="http://schemas.microsoft.com/office/drawing/2014/main" id="{00000000-0008-0000-0100-0000F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8984827" y="62419865"/>
          <a:ext cx="428625" cy="429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363220</xdr:colOff>
      <xdr:row>104</xdr:row>
      <xdr:rowOff>0</xdr:rowOff>
    </xdr:from>
    <xdr:ext cx="606425" cy="435610"/>
    <xdr:pic>
      <xdr:nvPicPr>
        <xdr:cNvPr id="253" name="CUKKB128" descr="CUKKB128">
          <a:extLst>
            <a:ext uri="{FF2B5EF4-FFF2-40B4-BE49-F238E27FC236}">
              <a16:creationId xmlns:a16="http://schemas.microsoft.com/office/drawing/2014/main" id="{00000000-0008-0000-0100-0000F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/>
        <a:srcRect/>
        <a:stretch>
          <a:fillRect/>
        </a:stretch>
      </xdr:blipFill>
      <xdr:spPr>
        <a:xfrm>
          <a:off x="8861637" y="63574083"/>
          <a:ext cx="606425" cy="435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464820</xdr:colOff>
      <xdr:row>52</xdr:row>
      <xdr:rowOff>61595</xdr:rowOff>
    </xdr:from>
    <xdr:ext cx="580390" cy="474345"/>
    <xdr:pic>
      <xdr:nvPicPr>
        <xdr:cNvPr id="254" name="Picture 29" descr="rId48">
          <a:extLst>
            <a:ext uri="{FF2B5EF4-FFF2-40B4-BE49-F238E27FC236}">
              <a16:creationId xmlns:a16="http://schemas.microsoft.com/office/drawing/2014/main" id="{00000000-0008-0000-0100-0000F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8963237" y="32817012"/>
          <a:ext cx="580390" cy="474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177165</xdr:colOff>
      <xdr:row>56</xdr:row>
      <xdr:rowOff>48895</xdr:rowOff>
    </xdr:from>
    <xdr:ext cx="956310" cy="485775"/>
    <xdr:pic>
      <xdr:nvPicPr>
        <xdr:cNvPr id="255" name="Picture 1036" descr="rId52">
          <a:extLst>
            <a:ext uri="{FF2B5EF4-FFF2-40B4-BE49-F238E27FC236}">
              <a16:creationId xmlns:a16="http://schemas.microsoft.com/office/drawing/2014/main" id="{00000000-0008-0000-0100-0000F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8675582" y="35174978"/>
          <a:ext cx="95631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431800</xdr:colOff>
      <xdr:row>60</xdr:row>
      <xdr:rowOff>36830</xdr:rowOff>
    </xdr:from>
    <xdr:ext cx="505460" cy="440055"/>
    <xdr:pic>
      <xdr:nvPicPr>
        <xdr:cNvPr id="256" name="Picture 1094" descr="rId56">
          <a:extLst>
            <a:ext uri="{FF2B5EF4-FFF2-40B4-BE49-F238E27FC236}">
              <a16:creationId xmlns:a16="http://schemas.microsoft.com/office/drawing/2014/main" id="{00000000-0008-0000-0100-00000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/>
        <a:srcRect/>
        <a:stretch>
          <a:fillRect/>
        </a:stretch>
      </xdr:blipFill>
      <xdr:spPr>
        <a:xfrm>
          <a:off x="8930217" y="37533580"/>
          <a:ext cx="505460" cy="4400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483870</xdr:colOff>
      <xdr:row>72</xdr:row>
      <xdr:rowOff>92710</xdr:rowOff>
    </xdr:from>
    <xdr:ext cx="414655" cy="356870"/>
    <xdr:pic>
      <xdr:nvPicPr>
        <xdr:cNvPr id="257" name="Picture 1530" descr="rId59">
          <a:extLst>
            <a:ext uri="{FF2B5EF4-FFF2-40B4-BE49-F238E27FC236}">
              <a16:creationId xmlns:a16="http://schemas.microsoft.com/office/drawing/2014/main" id="{00000000-0008-0000-01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/>
        <a:srcRect/>
        <a:stretch>
          <a:fillRect/>
        </a:stretch>
      </xdr:blipFill>
      <xdr:spPr>
        <a:xfrm>
          <a:off x="8982287" y="44701460"/>
          <a:ext cx="414655" cy="356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194945</xdr:colOff>
      <xdr:row>66</xdr:row>
      <xdr:rowOff>42545</xdr:rowOff>
    </xdr:from>
    <xdr:ext cx="820420" cy="506730"/>
    <xdr:pic>
      <xdr:nvPicPr>
        <xdr:cNvPr id="258" name="Picture 1420" descr="162409">
          <a:extLst>
            <a:ext uri="{FF2B5EF4-FFF2-40B4-BE49-F238E27FC236}">
              <a16:creationId xmlns:a16="http://schemas.microsoft.com/office/drawing/2014/main" id="{00000000-0008-0000-0100-00000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8693362" y="41095295"/>
          <a:ext cx="820420" cy="5067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421005</xdr:colOff>
      <xdr:row>79</xdr:row>
      <xdr:rowOff>59690</xdr:rowOff>
    </xdr:from>
    <xdr:ext cx="617220" cy="422275"/>
    <xdr:pic>
      <xdr:nvPicPr>
        <xdr:cNvPr id="259" name="Picture 1391" descr="161001">
          <a:extLst>
            <a:ext uri="{FF2B5EF4-FFF2-40B4-BE49-F238E27FC236}">
              <a16:creationId xmlns:a16="http://schemas.microsoft.com/office/drawing/2014/main" id="{00000000-0008-0000-0100-00000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8919422" y="48817107"/>
          <a:ext cx="617220" cy="422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318770</xdr:colOff>
      <xdr:row>67</xdr:row>
      <xdr:rowOff>55245</xdr:rowOff>
    </xdr:from>
    <xdr:ext cx="689610" cy="376555"/>
    <xdr:pic>
      <xdr:nvPicPr>
        <xdr:cNvPr id="260" name="Picture 30" descr="rId66">
          <a:extLst>
            <a:ext uri="{FF2B5EF4-FFF2-40B4-BE49-F238E27FC236}">
              <a16:creationId xmlns:a16="http://schemas.microsoft.com/office/drawing/2014/main" id="{00000000-0008-0000-0100-00000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8817187" y="41700662"/>
          <a:ext cx="689610" cy="3765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504825</xdr:colOff>
      <xdr:row>73</xdr:row>
      <xdr:rowOff>151765</xdr:rowOff>
    </xdr:from>
    <xdr:ext cx="514350" cy="397510"/>
    <xdr:pic>
      <xdr:nvPicPr>
        <xdr:cNvPr id="261" name="Picture 1634" descr="184601">
          <a:extLst>
            <a:ext uri="{FF2B5EF4-FFF2-40B4-BE49-F238E27FC236}">
              <a16:creationId xmlns:a16="http://schemas.microsoft.com/office/drawing/2014/main" id="{00000000-0008-0000-0100-00000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/>
        <a:srcRect/>
        <a:stretch>
          <a:fillRect/>
        </a:stretch>
      </xdr:blipFill>
      <xdr:spPr>
        <a:xfrm>
          <a:off x="9003242" y="45353182"/>
          <a:ext cx="514350" cy="3975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373697</xdr:colOff>
      <xdr:row>76</xdr:row>
      <xdr:rowOff>44132</xdr:rowOff>
    </xdr:from>
    <xdr:ext cx="635635" cy="276542"/>
    <xdr:pic>
      <xdr:nvPicPr>
        <xdr:cNvPr id="262" name="Picture 1131" descr="DSC07975 拷贝">
          <a:extLst>
            <a:ext uri="{FF2B5EF4-FFF2-40B4-BE49-F238E27FC236}">
              <a16:creationId xmlns:a16="http://schemas.microsoft.com/office/drawing/2014/main" id="{00000000-0008-0000-0100-00000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xfrm rot="16362003">
          <a:off x="9051661" y="46844002"/>
          <a:ext cx="276542" cy="635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395605</xdr:colOff>
      <xdr:row>77</xdr:row>
      <xdr:rowOff>104775</xdr:rowOff>
    </xdr:from>
    <xdr:ext cx="671195" cy="420370"/>
    <xdr:pic>
      <xdr:nvPicPr>
        <xdr:cNvPr id="263" name="Picture 1020" descr="rId69">
          <a:extLst>
            <a:ext uri="{FF2B5EF4-FFF2-40B4-BE49-F238E27FC236}">
              <a16:creationId xmlns:a16="http://schemas.microsoft.com/office/drawing/2014/main" id="{00000000-0008-0000-0100-00000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8894022" y="47676858"/>
          <a:ext cx="671195" cy="420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517525</xdr:colOff>
      <xdr:row>85</xdr:row>
      <xdr:rowOff>30480</xdr:rowOff>
    </xdr:from>
    <xdr:ext cx="419735" cy="457200"/>
    <xdr:pic>
      <xdr:nvPicPr>
        <xdr:cNvPr id="264" name="Picture 1280" descr="152001">
          <a:extLst>
            <a:ext uri="{FF2B5EF4-FFF2-40B4-BE49-F238E27FC236}">
              <a16:creationId xmlns:a16="http://schemas.microsoft.com/office/drawing/2014/main" id="{00000000-0008-0000-0100-00000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/>
        <a:srcRect/>
        <a:stretch>
          <a:fillRect/>
        </a:stretch>
      </xdr:blipFill>
      <xdr:spPr>
        <a:xfrm>
          <a:off x="9015942" y="52343897"/>
          <a:ext cx="41973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361315</xdr:colOff>
      <xdr:row>74</xdr:row>
      <xdr:rowOff>98425</xdr:rowOff>
    </xdr:from>
    <xdr:ext cx="581660" cy="399415"/>
    <xdr:pic>
      <xdr:nvPicPr>
        <xdr:cNvPr id="265" name="Picture 2886" descr="DSC07634_调整大小">
          <a:extLst>
            <a:ext uri="{FF2B5EF4-FFF2-40B4-BE49-F238E27FC236}">
              <a16:creationId xmlns:a16="http://schemas.microsoft.com/office/drawing/2014/main" id="{00000000-0008-0000-0100-00000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/>
        <a:srcRect/>
        <a:stretch>
          <a:fillRect/>
        </a:stretch>
      </xdr:blipFill>
      <xdr:spPr>
        <a:xfrm>
          <a:off x="8859732" y="45892508"/>
          <a:ext cx="581660" cy="399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533876</xdr:colOff>
      <xdr:row>71</xdr:row>
      <xdr:rowOff>49054</xdr:rowOff>
    </xdr:from>
    <xdr:ext cx="295275" cy="432117"/>
    <xdr:pic>
      <xdr:nvPicPr>
        <xdr:cNvPr id="266" name="Picture 3349" descr="rId75">
          <a:extLst>
            <a:ext uri="{FF2B5EF4-FFF2-40B4-BE49-F238E27FC236}">
              <a16:creationId xmlns:a16="http://schemas.microsoft.com/office/drawing/2014/main" id="{00000000-0008-0000-0100-00000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xfrm rot="16200000">
          <a:off x="8963872" y="44133558"/>
          <a:ext cx="432117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386397</xdr:colOff>
      <xdr:row>70</xdr:row>
      <xdr:rowOff>30162</xdr:rowOff>
    </xdr:from>
    <xdr:ext cx="652145" cy="505460"/>
    <xdr:pic>
      <xdr:nvPicPr>
        <xdr:cNvPr id="267" name="Picture 3350" descr="rId76">
          <a:extLst>
            <a:ext uri="{FF2B5EF4-FFF2-40B4-BE49-F238E27FC236}">
              <a16:creationId xmlns:a16="http://schemas.microsoft.com/office/drawing/2014/main" id="{00000000-0008-0000-0100-00000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/>
        <a:srcRect/>
        <a:stretch>
          <a:fillRect/>
        </a:stretch>
      </xdr:blipFill>
      <xdr:spPr>
        <a:xfrm rot="16200000" flipH="1">
          <a:off x="8958157" y="43380236"/>
          <a:ext cx="505460" cy="6521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349885</xdr:colOff>
      <xdr:row>69</xdr:row>
      <xdr:rowOff>63500</xdr:rowOff>
    </xdr:from>
    <xdr:ext cx="554355" cy="465455"/>
    <xdr:pic>
      <xdr:nvPicPr>
        <xdr:cNvPr id="268" name="图片框145" descr="rId75">
          <a:extLst>
            <a:ext uri="{FF2B5EF4-FFF2-40B4-BE49-F238E27FC236}">
              <a16:creationId xmlns:a16="http://schemas.microsoft.com/office/drawing/2014/main" id="{00000000-0008-0000-0100-00000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 rot="16200000">
          <a:off x="8892752" y="42849800"/>
          <a:ext cx="465455" cy="5543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543560</xdr:colOff>
      <xdr:row>86</xdr:row>
      <xdr:rowOff>88900</xdr:rowOff>
    </xdr:from>
    <xdr:ext cx="411480" cy="380365"/>
    <xdr:pic>
      <xdr:nvPicPr>
        <xdr:cNvPr id="270" name="图片框147" descr="rId74">
          <a:extLst>
            <a:ext uri="{FF2B5EF4-FFF2-40B4-BE49-F238E27FC236}">
              <a16:creationId xmlns:a16="http://schemas.microsoft.com/office/drawing/2014/main" id="{00000000-0008-0000-0100-00000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/>
        <a:srcRect/>
        <a:stretch>
          <a:fillRect/>
        </a:stretch>
      </xdr:blipFill>
      <xdr:spPr>
        <a:xfrm>
          <a:off x="9041977" y="52994983"/>
          <a:ext cx="411480" cy="380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544195</xdr:colOff>
      <xdr:row>87</xdr:row>
      <xdr:rowOff>38100</xdr:rowOff>
    </xdr:from>
    <xdr:ext cx="432435" cy="448310"/>
    <xdr:pic>
      <xdr:nvPicPr>
        <xdr:cNvPr id="271" name="图片框148" descr="rId74">
          <a:extLst>
            <a:ext uri="{FF2B5EF4-FFF2-40B4-BE49-F238E27FC236}">
              <a16:creationId xmlns:a16="http://schemas.microsoft.com/office/drawing/2014/main" id="{00000000-0008-0000-0100-00000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/>
        <a:srcRect/>
        <a:stretch>
          <a:fillRect/>
        </a:stretch>
      </xdr:blipFill>
      <xdr:spPr>
        <a:xfrm>
          <a:off x="9042612" y="53536850"/>
          <a:ext cx="432435" cy="4483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577215</xdr:colOff>
      <xdr:row>88</xdr:row>
      <xdr:rowOff>29210</xdr:rowOff>
    </xdr:from>
    <xdr:ext cx="460375" cy="436880"/>
    <xdr:pic>
      <xdr:nvPicPr>
        <xdr:cNvPr id="272" name="图片框149" descr="rId74">
          <a:extLst>
            <a:ext uri="{FF2B5EF4-FFF2-40B4-BE49-F238E27FC236}">
              <a16:creationId xmlns:a16="http://schemas.microsoft.com/office/drawing/2014/main" id="{00000000-0008-0000-0100-00001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/>
        <a:srcRect/>
        <a:stretch>
          <a:fillRect/>
        </a:stretch>
      </xdr:blipFill>
      <xdr:spPr>
        <a:xfrm>
          <a:off x="9075632" y="54120627"/>
          <a:ext cx="460375" cy="436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465455</xdr:colOff>
      <xdr:row>75</xdr:row>
      <xdr:rowOff>73025</xdr:rowOff>
    </xdr:from>
    <xdr:ext cx="495300" cy="475615"/>
    <xdr:pic>
      <xdr:nvPicPr>
        <xdr:cNvPr id="274" name="Picture 36" descr="CUKCB233">
          <a:extLst>
            <a:ext uri="{FF2B5EF4-FFF2-40B4-BE49-F238E27FC236}">
              <a16:creationId xmlns:a16="http://schemas.microsoft.com/office/drawing/2014/main" id="{00000000-0008-0000-01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8963872" y="46459775"/>
          <a:ext cx="495300" cy="475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437515</xdr:colOff>
      <xdr:row>101</xdr:row>
      <xdr:rowOff>7620</xdr:rowOff>
    </xdr:from>
    <xdr:ext cx="458470" cy="426085"/>
    <xdr:pic>
      <xdr:nvPicPr>
        <xdr:cNvPr id="275" name="Picture 18" descr="NS">
          <a:extLst>
            <a:ext uri="{FF2B5EF4-FFF2-40B4-BE49-F238E27FC236}">
              <a16:creationId xmlns:a16="http://schemas.microsoft.com/office/drawing/2014/main" id="{00000000-0008-0000-0100-00001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/>
        <a:srcRect/>
        <a:stretch>
          <a:fillRect/>
        </a:stretch>
      </xdr:blipFill>
      <xdr:spPr>
        <a:xfrm>
          <a:off x="8935932" y="61803703"/>
          <a:ext cx="458470" cy="4260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473075</xdr:colOff>
      <xdr:row>107</xdr:row>
      <xdr:rowOff>0</xdr:rowOff>
    </xdr:from>
    <xdr:ext cx="516890" cy="367665"/>
    <xdr:pic>
      <xdr:nvPicPr>
        <xdr:cNvPr id="276" name="Picture 2846" descr="rId61">
          <a:extLst>
            <a:ext uri="{FF2B5EF4-FFF2-40B4-BE49-F238E27FC236}">
              <a16:creationId xmlns:a16="http://schemas.microsoft.com/office/drawing/2014/main" id="{00000000-0008-0000-0100-00001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/>
        <a:srcRect/>
        <a:stretch>
          <a:fillRect/>
        </a:stretch>
      </xdr:blipFill>
      <xdr:spPr>
        <a:xfrm>
          <a:off x="8971492" y="65352083"/>
          <a:ext cx="516890" cy="3676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466725</xdr:colOff>
      <xdr:row>108</xdr:row>
      <xdr:rowOff>84455</xdr:rowOff>
    </xdr:from>
    <xdr:ext cx="422275" cy="445770"/>
    <xdr:pic>
      <xdr:nvPicPr>
        <xdr:cNvPr id="277" name="Picture 1449" descr="171006">
          <a:extLst>
            <a:ext uri="{FF2B5EF4-FFF2-40B4-BE49-F238E27FC236}">
              <a16:creationId xmlns:a16="http://schemas.microsoft.com/office/drawing/2014/main" id="{00000000-0008-0000-0100-00001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/>
        <a:srcRect/>
        <a:stretch>
          <a:fillRect/>
        </a:stretch>
      </xdr:blipFill>
      <xdr:spPr>
        <a:xfrm>
          <a:off x="8965142" y="66029205"/>
          <a:ext cx="422275" cy="4457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494030</xdr:colOff>
      <xdr:row>106</xdr:row>
      <xdr:rowOff>80645</xdr:rowOff>
    </xdr:from>
    <xdr:ext cx="406400" cy="512445"/>
    <xdr:pic>
      <xdr:nvPicPr>
        <xdr:cNvPr id="278" name="图片框138" descr="CUKTL109">
          <a:extLst>
            <a:ext uri="{FF2B5EF4-FFF2-40B4-BE49-F238E27FC236}">
              <a16:creationId xmlns:a16="http://schemas.microsoft.com/office/drawing/2014/main" id="{00000000-0008-0000-0100-00001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/>
        <a:srcRect/>
        <a:stretch>
          <a:fillRect/>
        </a:stretch>
      </xdr:blipFill>
      <xdr:spPr>
        <a:xfrm>
          <a:off x="8992447" y="64840062"/>
          <a:ext cx="406400" cy="5124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452120</xdr:colOff>
      <xdr:row>96</xdr:row>
      <xdr:rowOff>29210</xdr:rowOff>
    </xdr:from>
    <xdr:ext cx="595630" cy="408305"/>
    <xdr:pic>
      <xdr:nvPicPr>
        <xdr:cNvPr id="279" name="Picture 113">
          <a:extLst>
            <a:ext uri="{FF2B5EF4-FFF2-40B4-BE49-F238E27FC236}">
              <a16:creationId xmlns:a16="http://schemas.microsoft.com/office/drawing/2014/main" id="{00000000-0008-0000-01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8950537" y="58861960"/>
          <a:ext cx="595630" cy="408305"/>
        </a:xfrm>
        <a:prstGeom prst="rect">
          <a:avLst/>
        </a:prstGeom>
      </xdr:spPr>
    </xdr:pic>
    <xdr:clientData/>
  </xdr:oneCellAnchor>
  <xdr:oneCellAnchor>
    <xdr:from>
      <xdr:col>5</xdr:col>
      <xdr:colOff>444500</xdr:colOff>
      <xdr:row>97</xdr:row>
      <xdr:rowOff>23495</xdr:rowOff>
    </xdr:from>
    <xdr:ext cx="593725" cy="425450"/>
    <xdr:pic>
      <xdr:nvPicPr>
        <xdr:cNvPr id="280" name="Picture 114">
          <a:extLst>
            <a:ext uri="{FF2B5EF4-FFF2-40B4-BE49-F238E27FC236}">
              <a16:creationId xmlns:a16="http://schemas.microsoft.com/office/drawing/2014/main" id="{00000000-0008-0000-01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8942917" y="59448912"/>
          <a:ext cx="593725" cy="425450"/>
        </a:xfrm>
        <a:prstGeom prst="rect">
          <a:avLst/>
        </a:prstGeom>
      </xdr:spPr>
    </xdr:pic>
    <xdr:clientData/>
  </xdr:oneCellAnchor>
  <xdr:oneCellAnchor>
    <xdr:from>
      <xdr:col>5</xdr:col>
      <xdr:colOff>459105</xdr:colOff>
      <xdr:row>109</xdr:row>
      <xdr:rowOff>37465</xdr:rowOff>
    </xdr:from>
    <xdr:ext cx="478790" cy="551180"/>
    <xdr:pic>
      <xdr:nvPicPr>
        <xdr:cNvPr id="281" name="Picture 189">
          <a:extLst>
            <a:ext uri="{FF2B5EF4-FFF2-40B4-BE49-F238E27FC236}">
              <a16:creationId xmlns:a16="http://schemas.microsoft.com/office/drawing/2014/main" id="{00000000-0008-0000-01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8957522" y="66574882"/>
          <a:ext cx="478790" cy="551180"/>
        </a:xfrm>
        <a:prstGeom prst="rect">
          <a:avLst/>
        </a:prstGeom>
      </xdr:spPr>
    </xdr:pic>
    <xdr:clientData/>
  </xdr:oneCellAnchor>
  <xdr:oneCellAnchor>
    <xdr:from>
      <xdr:col>5</xdr:col>
      <xdr:colOff>458470</xdr:colOff>
      <xdr:row>107</xdr:row>
      <xdr:rowOff>105410</xdr:rowOff>
    </xdr:from>
    <xdr:ext cx="498475" cy="449580"/>
    <xdr:pic>
      <xdr:nvPicPr>
        <xdr:cNvPr id="282" name="Picture 6">
          <a:extLst>
            <a:ext uri="{FF2B5EF4-FFF2-40B4-BE49-F238E27FC236}">
              <a16:creationId xmlns:a16="http://schemas.microsoft.com/office/drawing/2014/main" id="{00000000-0008-0000-01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10800000" flipV="1">
          <a:off x="8956887" y="65457493"/>
          <a:ext cx="498475" cy="449580"/>
        </a:xfrm>
        <a:prstGeom prst="rect">
          <a:avLst/>
        </a:prstGeom>
      </xdr:spPr>
    </xdr:pic>
    <xdr:clientData/>
  </xdr:oneCellAnchor>
  <xdr:oneCellAnchor>
    <xdr:from>
      <xdr:col>5</xdr:col>
      <xdr:colOff>407035</xdr:colOff>
      <xdr:row>110</xdr:row>
      <xdr:rowOff>0</xdr:rowOff>
    </xdr:from>
    <xdr:ext cx="645795" cy="459740"/>
    <xdr:pic>
      <xdr:nvPicPr>
        <xdr:cNvPr id="283" name="Picture 3106">
          <a:extLst>
            <a:ext uri="{FF2B5EF4-FFF2-40B4-BE49-F238E27FC236}">
              <a16:creationId xmlns:a16="http://schemas.microsoft.com/office/drawing/2014/main" id="{00000000-0008-0000-0100-00001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/>
        <a:srcRect/>
        <a:stretch>
          <a:fillRect/>
        </a:stretch>
      </xdr:blipFill>
      <xdr:spPr>
        <a:xfrm>
          <a:off x="8905452" y="67130083"/>
          <a:ext cx="645795" cy="459740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437515</xdr:colOff>
      <xdr:row>110</xdr:row>
      <xdr:rowOff>0</xdr:rowOff>
    </xdr:from>
    <xdr:ext cx="495935" cy="448945"/>
    <xdr:pic>
      <xdr:nvPicPr>
        <xdr:cNvPr id="284" name="Picture 1">
          <a:extLst>
            <a:ext uri="{FF2B5EF4-FFF2-40B4-BE49-F238E27FC236}">
              <a16:creationId xmlns:a16="http://schemas.microsoft.com/office/drawing/2014/main" id="{00000000-0008-0000-0100-00001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8935932" y="67130083"/>
          <a:ext cx="495935" cy="4489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464185</xdr:colOff>
      <xdr:row>110</xdr:row>
      <xdr:rowOff>46355</xdr:rowOff>
    </xdr:from>
    <xdr:ext cx="507365" cy="457835"/>
    <xdr:pic>
      <xdr:nvPicPr>
        <xdr:cNvPr id="285" name="Picture 126">
          <a:extLst>
            <a:ext uri="{FF2B5EF4-FFF2-40B4-BE49-F238E27FC236}">
              <a16:creationId xmlns:a16="http://schemas.microsoft.com/office/drawing/2014/main" id="{00000000-0008-0000-0100-00001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/>
        <a:srcRect/>
        <a:stretch>
          <a:fillRect/>
        </a:stretch>
      </xdr:blipFill>
      <xdr:spPr>
        <a:xfrm>
          <a:off x="8962602" y="67176438"/>
          <a:ext cx="507365" cy="457835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430530</xdr:colOff>
      <xdr:row>111</xdr:row>
      <xdr:rowOff>33655</xdr:rowOff>
    </xdr:from>
    <xdr:ext cx="455295" cy="412115"/>
    <xdr:pic>
      <xdr:nvPicPr>
        <xdr:cNvPr id="286" name="Picture 274">
          <a:extLst>
            <a:ext uri="{FF2B5EF4-FFF2-40B4-BE49-F238E27FC236}">
              <a16:creationId xmlns:a16="http://schemas.microsoft.com/office/drawing/2014/main" id="{00000000-0008-0000-0100-00001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xfrm>
          <a:off x="8928947" y="67756405"/>
          <a:ext cx="455295" cy="412115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435610</xdr:colOff>
      <xdr:row>80</xdr:row>
      <xdr:rowOff>80010</xdr:rowOff>
    </xdr:from>
    <xdr:ext cx="628650" cy="365125"/>
    <xdr:pic>
      <xdr:nvPicPr>
        <xdr:cNvPr id="287" name="Picture 1">
          <a:extLst>
            <a:ext uri="{FF2B5EF4-FFF2-40B4-BE49-F238E27FC236}">
              <a16:creationId xmlns:a16="http://schemas.microsoft.com/office/drawing/2014/main" id="{00000000-0008-0000-0100-00001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8934027" y="49430093"/>
          <a:ext cx="628650" cy="365125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476250</xdr:colOff>
      <xdr:row>83</xdr:row>
      <xdr:rowOff>49530</xdr:rowOff>
    </xdr:from>
    <xdr:ext cx="600075" cy="397510"/>
    <xdr:pic>
      <xdr:nvPicPr>
        <xdr:cNvPr id="288" name="Picture 3">
          <a:extLst>
            <a:ext uri="{FF2B5EF4-FFF2-40B4-BE49-F238E27FC236}">
              <a16:creationId xmlns:a16="http://schemas.microsoft.com/office/drawing/2014/main" id="{00000000-0008-0000-0100-00002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/>
        <a:srcRect/>
        <a:stretch>
          <a:fillRect/>
        </a:stretch>
      </xdr:blipFill>
      <xdr:spPr>
        <a:xfrm rot="21441795">
          <a:off x="8974667" y="51177613"/>
          <a:ext cx="600075" cy="397510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452120</xdr:colOff>
      <xdr:row>84</xdr:row>
      <xdr:rowOff>76200</xdr:rowOff>
    </xdr:from>
    <xdr:ext cx="542925" cy="391160"/>
    <xdr:pic>
      <xdr:nvPicPr>
        <xdr:cNvPr id="289" name="Picture 7">
          <a:extLst>
            <a:ext uri="{FF2B5EF4-FFF2-40B4-BE49-F238E27FC236}">
              <a16:creationId xmlns:a16="http://schemas.microsoft.com/office/drawing/2014/main" id="{00000000-0008-0000-0100-00002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/>
        <a:srcRect/>
        <a:stretch>
          <a:fillRect/>
        </a:stretch>
      </xdr:blipFill>
      <xdr:spPr>
        <a:xfrm>
          <a:off x="8950537" y="51796950"/>
          <a:ext cx="542925" cy="391160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345440</xdr:colOff>
      <xdr:row>53</xdr:row>
      <xdr:rowOff>59690</xdr:rowOff>
    </xdr:from>
    <xdr:ext cx="718820" cy="485775"/>
    <xdr:pic>
      <xdr:nvPicPr>
        <xdr:cNvPr id="290" name="Picture 290">
          <a:extLst>
            <a:ext uri="{FF2B5EF4-FFF2-40B4-BE49-F238E27FC236}">
              <a16:creationId xmlns:a16="http://schemas.microsoft.com/office/drawing/2014/main" id="{00000000-0008-0000-0100-00002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/>
        <a:srcRect/>
        <a:stretch>
          <a:fillRect/>
        </a:stretch>
      </xdr:blipFill>
      <xdr:spPr>
        <a:xfrm>
          <a:off x="8843857" y="33407773"/>
          <a:ext cx="718820" cy="485775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367030</xdr:colOff>
      <xdr:row>54</xdr:row>
      <xdr:rowOff>31750</xdr:rowOff>
    </xdr:from>
    <xdr:ext cx="609600" cy="441325"/>
    <xdr:pic>
      <xdr:nvPicPr>
        <xdr:cNvPr id="291" name="Picture 288">
          <a:extLst>
            <a:ext uri="{FF2B5EF4-FFF2-40B4-BE49-F238E27FC236}">
              <a16:creationId xmlns:a16="http://schemas.microsoft.com/office/drawing/2014/main" id="{00000000-0008-0000-0100-00002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8865447" y="33972500"/>
          <a:ext cx="609600" cy="441325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432435</xdr:colOff>
      <xdr:row>55</xdr:row>
      <xdr:rowOff>58420</xdr:rowOff>
    </xdr:from>
    <xdr:ext cx="450215" cy="445135"/>
    <xdr:pic>
      <xdr:nvPicPr>
        <xdr:cNvPr id="292" name="Picture 61" descr="IF7{[A~(WZJZ`ZK}W$`N7FF">
          <a:extLst>
            <a:ext uri="{FF2B5EF4-FFF2-40B4-BE49-F238E27FC236}">
              <a16:creationId xmlns:a16="http://schemas.microsoft.com/office/drawing/2014/main" id="{00000000-0008-0000-0100-00002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/>
        <a:srcRect/>
        <a:stretch>
          <a:fillRect/>
        </a:stretch>
      </xdr:blipFill>
      <xdr:spPr>
        <a:xfrm rot="15971014">
          <a:off x="8933392" y="34589297"/>
          <a:ext cx="445135" cy="450215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334010</xdr:colOff>
      <xdr:row>53</xdr:row>
      <xdr:rowOff>0</xdr:rowOff>
    </xdr:from>
    <xdr:ext cx="771525" cy="360680"/>
    <xdr:pic>
      <xdr:nvPicPr>
        <xdr:cNvPr id="293" name="Picture 613">
          <a:extLst>
            <a:ext uri="{FF2B5EF4-FFF2-40B4-BE49-F238E27FC236}">
              <a16:creationId xmlns:a16="http://schemas.microsoft.com/office/drawing/2014/main" id="{00000000-0008-0000-0100-00002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/>
        <a:srcRect/>
        <a:stretch>
          <a:fillRect/>
        </a:stretch>
      </xdr:blipFill>
      <xdr:spPr>
        <a:xfrm>
          <a:off x="8832427" y="33348083"/>
          <a:ext cx="771525" cy="360680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551180</xdr:colOff>
      <xdr:row>104</xdr:row>
      <xdr:rowOff>33020</xdr:rowOff>
    </xdr:from>
    <xdr:ext cx="368300" cy="607060"/>
    <xdr:pic>
      <xdr:nvPicPr>
        <xdr:cNvPr id="295" name="Picture 232">
          <a:extLst>
            <a:ext uri="{FF2B5EF4-FFF2-40B4-BE49-F238E27FC236}">
              <a16:creationId xmlns:a16="http://schemas.microsoft.com/office/drawing/2014/main" id="{00000000-0008-0000-0100-00002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/>
        <a:srcRect/>
        <a:stretch>
          <a:fillRect/>
        </a:stretch>
      </xdr:blipFill>
      <xdr:spPr>
        <a:xfrm>
          <a:off x="9049597" y="63607103"/>
          <a:ext cx="368300" cy="60706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blurRad="63500" dist="38099" dir="2700000" algn="ctr" rotWithShape="0">
                  <a:srgbClr val="000000">
                    <a:alpha val="74998"/>
                  </a:srgbClr>
                </a:outerShdw>
              </a:effectLst>
            </a14:hiddenEffects>
          </a:ext>
        </a:extLst>
      </xdr:spPr>
    </xdr:pic>
    <xdr:clientData/>
  </xdr:oneCellAnchor>
  <xdr:oneCellAnchor>
    <xdr:from>
      <xdr:col>5</xdr:col>
      <xdr:colOff>426720</xdr:colOff>
      <xdr:row>100</xdr:row>
      <xdr:rowOff>25400</xdr:rowOff>
    </xdr:from>
    <xdr:ext cx="495300" cy="448945"/>
    <xdr:pic>
      <xdr:nvPicPr>
        <xdr:cNvPr id="296" name="Picture 290" descr="rId722">
          <a:extLst>
            <a:ext uri="{FF2B5EF4-FFF2-40B4-BE49-F238E27FC236}">
              <a16:creationId xmlns:a16="http://schemas.microsoft.com/office/drawing/2014/main" id="{00000000-0008-0000-0100-00002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/>
        <a:srcRect/>
        <a:stretch>
          <a:fillRect/>
        </a:stretch>
      </xdr:blipFill>
      <xdr:spPr>
        <a:xfrm>
          <a:off x="8925137" y="61228817"/>
          <a:ext cx="495300" cy="4489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455295</xdr:colOff>
      <xdr:row>103</xdr:row>
      <xdr:rowOff>19050</xdr:rowOff>
    </xdr:from>
    <xdr:ext cx="457200" cy="428625"/>
    <xdr:pic>
      <xdr:nvPicPr>
        <xdr:cNvPr id="297" name="Picture 419" descr="rId313">
          <a:extLst>
            <a:ext uri="{FF2B5EF4-FFF2-40B4-BE49-F238E27FC236}">
              <a16:creationId xmlns:a16="http://schemas.microsoft.com/office/drawing/2014/main" id="{00000000-0008-0000-0100-00002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/>
        <a:srcRect/>
        <a:stretch>
          <a:fillRect/>
        </a:stretch>
      </xdr:blipFill>
      <xdr:spPr>
        <a:xfrm>
          <a:off x="8953712" y="63000467"/>
          <a:ext cx="45720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5</xdr:col>
      <xdr:colOff>474980</xdr:colOff>
      <xdr:row>105</xdr:row>
      <xdr:rowOff>95250</xdr:rowOff>
    </xdr:from>
    <xdr:to>
      <xdr:col>5</xdr:col>
      <xdr:colOff>1007745</xdr:colOff>
      <xdr:row>105</xdr:row>
      <xdr:rowOff>574675</xdr:rowOff>
    </xdr:to>
    <xdr:pic>
      <xdr:nvPicPr>
        <xdr:cNvPr id="298" name="图片 594" descr="rId436">
          <a:extLst>
            <a:ext uri="{FF2B5EF4-FFF2-40B4-BE49-F238E27FC236}">
              <a16:creationId xmlns:a16="http://schemas.microsoft.com/office/drawing/2014/main" id="{00000000-0008-0000-0100-00002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/>
        <a:srcRect/>
        <a:stretch>
          <a:fillRect/>
        </a:stretch>
      </xdr:blipFill>
      <xdr:spPr>
        <a:xfrm>
          <a:off x="8973397" y="64262000"/>
          <a:ext cx="532765" cy="479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265430</xdr:colOff>
      <xdr:row>65</xdr:row>
      <xdr:rowOff>10795</xdr:rowOff>
    </xdr:from>
    <xdr:ext cx="612775" cy="474345"/>
    <xdr:pic>
      <xdr:nvPicPr>
        <xdr:cNvPr id="299" name="Picture 61" descr="CUKWC126">
          <a:extLst>
            <a:ext uri="{FF2B5EF4-FFF2-40B4-BE49-F238E27FC236}">
              <a16:creationId xmlns:a16="http://schemas.microsoft.com/office/drawing/2014/main" id="{00000000-0008-0000-0100-00002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>
        <a:xfrm>
          <a:off x="8763847" y="40470878"/>
          <a:ext cx="612775" cy="474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398780</xdr:colOff>
      <xdr:row>68</xdr:row>
      <xdr:rowOff>7620</xdr:rowOff>
    </xdr:from>
    <xdr:ext cx="514350" cy="528955"/>
    <xdr:pic>
      <xdr:nvPicPr>
        <xdr:cNvPr id="300" name="Picture 369" descr="rId231">
          <a:extLst>
            <a:ext uri="{FF2B5EF4-FFF2-40B4-BE49-F238E27FC236}">
              <a16:creationId xmlns:a16="http://schemas.microsoft.com/office/drawing/2014/main" id="{00000000-0008-0000-0100-00002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/>
        <a:srcRect/>
        <a:stretch>
          <a:fillRect/>
        </a:stretch>
      </xdr:blipFill>
      <xdr:spPr>
        <a:xfrm>
          <a:off x="8897197" y="42245703"/>
          <a:ext cx="514350" cy="528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196215</xdr:colOff>
      <xdr:row>57</xdr:row>
      <xdr:rowOff>30480</xdr:rowOff>
    </xdr:from>
    <xdr:ext cx="956945" cy="481330"/>
    <xdr:pic>
      <xdr:nvPicPr>
        <xdr:cNvPr id="301" name="Picture 1036" descr="rId52">
          <a:extLst>
            <a:ext uri="{FF2B5EF4-FFF2-40B4-BE49-F238E27FC236}">
              <a16:creationId xmlns:a16="http://schemas.microsoft.com/office/drawing/2014/main" id="{00000000-0008-0000-0100-00002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8694632" y="35749230"/>
          <a:ext cx="956945" cy="4813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189230</xdr:colOff>
      <xdr:row>58</xdr:row>
      <xdr:rowOff>29210</xdr:rowOff>
    </xdr:from>
    <xdr:ext cx="956310" cy="490220"/>
    <xdr:pic>
      <xdr:nvPicPr>
        <xdr:cNvPr id="302" name="Picture 1036" descr="rId52">
          <a:extLst>
            <a:ext uri="{FF2B5EF4-FFF2-40B4-BE49-F238E27FC236}">
              <a16:creationId xmlns:a16="http://schemas.microsoft.com/office/drawing/2014/main" id="{00000000-0008-0000-0100-00002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8687647" y="36340627"/>
          <a:ext cx="956310" cy="490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191135</xdr:colOff>
      <xdr:row>59</xdr:row>
      <xdr:rowOff>42545</xdr:rowOff>
    </xdr:from>
    <xdr:ext cx="956945" cy="475615"/>
    <xdr:pic>
      <xdr:nvPicPr>
        <xdr:cNvPr id="303" name="Picture 1036" descr="rId52">
          <a:extLst>
            <a:ext uri="{FF2B5EF4-FFF2-40B4-BE49-F238E27FC236}">
              <a16:creationId xmlns:a16="http://schemas.microsoft.com/office/drawing/2014/main" id="{00000000-0008-0000-0100-00002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8689552" y="36946628"/>
          <a:ext cx="956945" cy="475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285115</xdr:colOff>
      <xdr:row>62</xdr:row>
      <xdr:rowOff>19685</xdr:rowOff>
    </xdr:from>
    <xdr:ext cx="688340" cy="476250"/>
    <xdr:pic>
      <xdr:nvPicPr>
        <xdr:cNvPr id="304" name="Picture 81" descr="CUKCB228">
          <a:extLst>
            <a:ext uri="{FF2B5EF4-FFF2-40B4-BE49-F238E27FC236}">
              <a16:creationId xmlns:a16="http://schemas.microsoft.com/office/drawing/2014/main" id="{00000000-0008-0000-0100-00003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8783532" y="38701768"/>
          <a:ext cx="68834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268605</xdr:colOff>
      <xdr:row>63</xdr:row>
      <xdr:rowOff>39370</xdr:rowOff>
    </xdr:from>
    <xdr:ext cx="692785" cy="440690"/>
    <xdr:pic>
      <xdr:nvPicPr>
        <xdr:cNvPr id="305" name="Picture 81" descr="CUKCB228">
          <a:extLst>
            <a:ext uri="{FF2B5EF4-FFF2-40B4-BE49-F238E27FC236}">
              <a16:creationId xmlns:a16="http://schemas.microsoft.com/office/drawing/2014/main" id="{00000000-0008-0000-0100-00003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8767022" y="39314120"/>
          <a:ext cx="692785" cy="4406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452120</xdr:colOff>
      <xdr:row>98</xdr:row>
      <xdr:rowOff>48895</xdr:rowOff>
    </xdr:from>
    <xdr:ext cx="601980" cy="436245"/>
    <xdr:pic>
      <xdr:nvPicPr>
        <xdr:cNvPr id="306" name="Picture 114">
          <a:extLst>
            <a:ext uri="{FF2B5EF4-FFF2-40B4-BE49-F238E27FC236}">
              <a16:creationId xmlns:a16="http://schemas.microsoft.com/office/drawing/2014/main" id="{00000000-0008-0000-01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8950537" y="60066978"/>
          <a:ext cx="601980" cy="436245"/>
        </a:xfrm>
        <a:prstGeom prst="rect">
          <a:avLst/>
        </a:prstGeom>
      </xdr:spPr>
    </xdr:pic>
    <xdr:clientData/>
  </xdr:oneCellAnchor>
  <xdr:oneCellAnchor>
    <xdr:from>
      <xdr:col>5</xdr:col>
      <xdr:colOff>462915</xdr:colOff>
      <xdr:row>95</xdr:row>
      <xdr:rowOff>76835</xdr:rowOff>
    </xdr:from>
    <xdr:ext cx="576580" cy="387350"/>
    <xdr:pic>
      <xdr:nvPicPr>
        <xdr:cNvPr id="307" name="Picture 113">
          <a:extLst>
            <a:ext uri="{FF2B5EF4-FFF2-40B4-BE49-F238E27FC236}">
              <a16:creationId xmlns:a16="http://schemas.microsoft.com/office/drawing/2014/main" id="{00000000-0008-0000-01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8961332" y="58316918"/>
          <a:ext cx="576580" cy="387350"/>
        </a:xfrm>
        <a:prstGeom prst="rect">
          <a:avLst/>
        </a:prstGeom>
      </xdr:spPr>
    </xdr:pic>
    <xdr:clientData/>
  </xdr:oneCellAnchor>
  <xdr:oneCellAnchor>
    <xdr:from>
      <xdr:col>5</xdr:col>
      <xdr:colOff>481330</xdr:colOff>
      <xdr:row>94</xdr:row>
      <xdr:rowOff>68580</xdr:rowOff>
    </xdr:from>
    <xdr:ext cx="585470" cy="386080"/>
    <xdr:pic>
      <xdr:nvPicPr>
        <xdr:cNvPr id="308" name="Picture 113">
          <a:extLst>
            <a:ext uri="{FF2B5EF4-FFF2-40B4-BE49-F238E27FC236}">
              <a16:creationId xmlns:a16="http://schemas.microsoft.com/office/drawing/2014/main" id="{00000000-0008-0000-01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8979747" y="57715997"/>
          <a:ext cx="585470" cy="386080"/>
        </a:xfrm>
        <a:prstGeom prst="rect">
          <a:avLst/>
        </a:prstGeom>
      </xdr:spPr>
    </xdr:pic>
    <xdr:clientData/>
  </xdr:oneCellAnchor>
  <xdr:oneCellAnchor>
    <xdr:from>
      <xdr:col>5</xdr:col>
      <xdr:colOff>488315</xdr:colOff>
      <xdr:row>82</xdr:row>
      <xdr:rowOff>41910</xdr:rowOff>
    </xdr:from>
    <xdr:ext cx="600075" cy="408940"/>
    <xdr:pic>
      <xdr:nvPicPr>
        <xdr:cNvPr id="309" name="Picture 3">
          <a:extLst>
            <a:ext uri="{FF2B5EF4-FFF2-40B4-BE49-F238E27FC236}">
              <a16:creationId xmlns:a16="http://schemas.microsoft.com/office/drawing/2014/main" id="{00000000-0008-0000-0100-00003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/>
        <a:srcRect/>
        <a:stretch>
          <a:fillRect/>
        </a:stretch>
      </xdr:blipFill>
      <xdr:spPr>
        <a:xfrm rot="21441795">
          <a:off x="8986732" y="50577327"/>
          <a:ext cx="600075" cy="408940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473710</xdr:colOff>
      <xdr:row>81</xdr:row>
      <xdr:rowOff>56515</xdr:rowOff>
    </xdr:from>
    <xdr:ext cx="600075" cy="419735"/>
    <xdr:pic>
      <xdr:nvPicPr>
        <xdr:cNvPr id="310" name="Picture 3">
          <a:extLst>
            <a:ext uri="{FF2B5EF4-FFF2-40B4-BE49-F238E27FC236}">
              <a16:creationId xmlns:a16="http://schemas.microsoft.com/office/drawing/2014/main" id="{00000000-0008-0000-0100-00003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/>
        <a:srcRect/>
        <a:stretch>
          <a:fillRect/>
        </a:stretch>
      </xdr:blipFill>
      <xdr:spPr>
        <a:xfrm rot="21441795">
          <a:off x="8972127" y="49999265"/>
          <a:ext cx="600075" cy="419735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567055</xdr:colOff>
      <xdr:row>99</xdr:row>
      <xdr:rowOff>38100</xdr:rowOff>
    </xdr:from>
    <xdr:ext cx="291465" cy="424180"/>
    <xdr:pic>
      <xdr:nvPicPr>
        <xdr:cNvPr id="312" name="Picture 254">
          <a:extLst>
            <a:ext uri="{FF2B5EF4-FFF2-40B4-BE49-F238E27FC236}">
              <a16:creationId xmlns:a16="http://schemas.microsoft.com/office/drawing/2014/main" id="{00000000-0008-0000-0100-00003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/>
        <a:srcRect/>
        <a:stretch>
          <a:fillRect/>
        </a:stretch>
      </xdr:blipFill>
      <xdr:spPr>
        <a:xfrm>
          <a:off x="9065472" y="60648850"/>
          <a:ext cx="291465" cy="42418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374650</xdr:colOff>
      <xdr:row>112</xdr:row>
      <xdr:rowOff>215900</xdr:rowOff>
    </xdr:from>
    <xdr:ext cx="0" cy="260350"/>
    <xdr:pic>
      <xdr:nvPicPr>
        <xdr:cNvPr id="313" name="图片框30" descr="rId26">
          <a:extLst>
            <a:ext uri="{FF2B5EF4-FFF2-40B4-BE49-F238E27FC236}">
              <a16:creationId xmlns:a16="http://schemas.microsoft.com/office/drawing/2014/main" id="{00000000-0008-0000-0100-00003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/>
        <a:srcRect/>
        <a:stretch>
          <a:fillRect/>
        </a:stretch>
      </xdr:blipFill>
      <xdr:spPr>
        <a:xfrm>
          <a:off x="8873067" y="68531317"/>
          <a:ext cx="0" cy="260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529590</xdr:colOff>
      <xdr:row>135</xdr:row>
      <xdr:rowOff>454660</xdr:rowOff>
    </xdr:from>
    <xdr:ext cx="0" cy="702310"/>
    <xdr:pic>
      <xdr:nvPicPr>
        <xdr:cNvPr id="314" name="Picture 7">
          <a:extLst>
            <a:ext uri="{FF2B5EF4-FFF2-40B4-BE49-F238E27FC236}">
              <a16:creationId xmlns:a16="http://schemas.microsoft.com/office/drawing/2014/main" id="{00000000-0008-0000-0100-00003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028007" y="82401410"/>
          <a:ext cx="0" cy="7023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>
    <xdr:from>
      <xdr:col>5</xdr:col>
      <xdr:colOff>374650</xdr:colOff>
      <xdr:row>112</xdr:row>
      <xdr:rowOff>215900</xdr:rowOff>
    </xdr:from>
    <xdr:to>
      <xdr:col>5</xdr:col>
      <xdr:colOff>374650</xdr:colOff>
      <xdr:row>112</xdr:row>
      <xdr:rowOff>215900</xdr:rowOff>
    </xdr:to>
    <xdr:pic>
      <xdr:nvPicPr>
        <xdr:cNvPr id="315" name="图片框30" descr="rId26">
          <a:extLst>
            <a:ext uri="{FF2B5EF4-FFF2-40B4-BE49-F238E27FC236}">
              <a16:creationId xmlns:a16="http://schemas.microsoft.com/office/drawing/2014/main" id="{00000000-0008-0000-0100-00003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/>
        <a:srcRect/>
        <a:stretch>
          <a:fillRect/>
        </a:stretch>
      </xdr:blipFill>
      <xdr:spPr>
        <a:xfrm>
          <a:off x="8873067" y="68531317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529590</xdr:colOff>
      <xdr:row>135</xdr:row>
      <xdr:rowOff>454660</xdr:rowOff>
    </xdr:from>
    <xdr:to>
      <xdr:col>5</xdr:col>
      <xdr:colOff>529590</xdr:colOff>
      <xdr:row>135</xdr:row>
      <xdr:rowOff>454660</xdr:rowOff>
    </xdr:to>
    <xdr:pic>
      <xdr:nvPicPr>
        <xdr:cNvPr id="316" name="Picture 7">
          <a:extLst>
            <a:ext uri="{FF2B5EF4-FFF2-40B4-BE49-F238E27FC236}">
              <a16:creationId xmlns:a16="http://schemas.microsoft.com/office/drawing/2014/main" id="{00000000-0008-0000-0100-00003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028007" y="82401410"/>
          <a:ext cx="0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5</xdr:col>
      <xdr:colOff>374650</xdr:colOff>
      <xdr:row>114</xdr:row>
      <xdr:rowOff>215900</xdr:rowOff>
    </xdr:from>
    <xdr:ext cx="0" cy="260350"/>
    <xdr:pic>
      <xdr:nvPicPr>
        <xdr:cNvPr id="317" name="图片框30" descr="rId26">
          <a:extLst>
            <a:ext uri="{FF2B5EF4-FFF2-40B4-BE49-F238E27FC236}">
              <a16:creationId xmlns:a16="http://schemas.microsoft.com/office/drawing/2014/main" id="{00000000-0008-0000-0100-00003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/>
        <a:srcRect/>
        <a:stretch>
          <a:fillRect/>
        </a:stretch>
      </xdr:blipFill>
      <xdr:spPr>
        <a:xfrm>
          <a:off x="8873067" y="69716650"/>
          <a:ext cx="0" cy="260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5</xdr:col>
      <xdr:colOff>502920</xdr:colOff>
      <xdr:row>112</xdr:row>
      <xdr:rowOff>69215</xdr:rowOff>
    </xdr:from>
    <xdr:to>
      <xdr:col>5</xdr:col>
      <xdr:colOff>1158875</xdr:colOff>
      <xdr:row>112</xdr:row>
      <xdr:rowOff>531495</xdr:rowOff>
    </xdr:to>
    <xdr:pic>
      <xdr:nvPicPr>
        <xdr:cNvPr id="318" name="Picture 1045" descr="rId25">
          <a:extLst>
            <a:ext uri="{FF2B5EF4-FFF2-40B4-BE49-F238E27FC236}">
              <a16:creationId xmlns:a16="http://schemas.microsoft.com/office/drawing/2014/main" id="{00000000-0008-0000-0100-00003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/>
        <a:srcRect/>
        <a:stretch>
          <a:fillRect/>
        </a:stretch>
      </xdr:blipFill>
      <xdr:spPr>
        <a:xfrm>
          <a:off x="9001337" y="68384632"/>
          <a:ext cx="655955" cy="462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394970</xdr:colOff>
      <xdr:row>113</xdr:row>
      <xdr:rowOff>29210</xdr:rowOff>
    </xdr:from>
    <xdr:to>
      <xdr:col>6</xdr:col>
      <xdr:colOff>424</xdr:colOff>
      <xdr:row>113</xdr:row>
      <xdr:rowOff>503555</xdr:rowOff>
    </xdr:to>
    <xdr:pic>
      <xdr:nvPicPr>
        <xdr:cNvPr id="319" name="Picture 1057" descr="rId26">
          <a:extLst>
            <a:ext uri="{FF2B5EF4-FFF2-40B4-BE49-F238E27FC236}">
              <a16:creationId xmlns:a16="http://schemas.microsoft.com/office/drawing/2014/main" id="{00000000-0008-0000-0100-00003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8893387" y="68937293"/>
          <a:ext cx="801370" cy="474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374650</xdr:colOff>
      <xdr:row>114</xdr:row>
      <xdr:rowOff>215900</xdr:rowOff>
    </xdr:from>
    <xdr:to>
      <xdr:col>5</xdr:col>
      <xdr:colOff>374650</xdr:colOff>
      <xdr:row>114</xdr:row>
      <xdr:rowOff>215900</xdr:rowOff>
    </xdr:to>
    <xdr:pic>
      <xdr:nvPicPr>
        <xdr:cNvPr id="320" name="图片框30" descr="rId26">
          <a:extLst>
            <a:ext uri="{FF2B5EF4-FFF2-40B4-BE49-F238E27FC236}">
              <a16:creationId xmlns:a16="http://schemas.microsoft.com/office/drawing/2014/main" id="{00000000-0008-0000-0100-00004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/>
        <a:srcRect/>
        <a:stretch>
          <a:fillRect/>
        </a:stretch>
      </xdr:blipFill>
      <xdr:spPr>
        <a:xfrm>
          <a:off x="8873067" y="6971665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260350</xdr:colOff>
      <xdr:row>119</xdr:row>
      <xdr:rowOff>37465</xdr:rowOff>
    </xdr:from>
    <xdr:to>
      <xdr:col>6</xdr:col>
      <xdr:colOff>4869</xdr:colOff>
      <xdr:row>119</xdr:row>
      <xdr:rowOff>555625</xdr:rowOff>
    </xdr:to>
    <xdr:pic>
      <xdr:nvPicPr>
        <xdr:cNvPr id="321" name="Picture 50" descr="CURFB903">
          <a:extLst>
            <a:ext uri="{FF2B5EF4-FFF2-40B4-BE49-F238E27FC236}">
              <a16:creationId xmlns:a16="http://schemas.microsoft.com/office/drawing/2014/main" id="{00000000-0008-0000-0100-00004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>
        <a:xfrm>
          <a:off x="8758767" y="72501548"/>
          <a:ext cx="940435" cy="518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379730</xdr:colOff>
      <xdr:row>121</xdr:row>
      <xdr:rowOff>34925</xdr:rowOff>
    </xdr:from>
    <xdr:to>
      <xdr:col>6</xdr:col>
      <xdr:colOff>8679</xdr:colOff>
      <xdr:row>121</xdr:row>
      <xdr:rowOff>504825</xdr:rowOff>
    </xdr:to>
    <xdr:pic>
      <xdr:nvPicPr>
        <xdr:cNvPr id="322" name="Picture 51" descr="CUKPC235">
          <a:extLst>
            <a:ext uri="{FF2B5EF4-FFF2-40B4-BE49-F238E27FC236}">
              <a16:creationId xmlns:a16="http://schemas.microsoft.com/office/drawing/2014/main" id="{00000000-0008-0000-0100-00004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8878147" y="73684342"/>
          <a:ext cx="824865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588010</xdr:colOff>
      <xdr:row>116</xdr:row>
      <xdr:rowOff>80645</xdr:rowOff>
    </xdr:from>
    <xdr:to>
      <xdr:col>6</xdr:col>
      <xdr:colOff>1694</xdr:colOff>
      <xdr:row>116</xdr:row>
      <xdr:rowOff>436245</xdr:rowOff>
    </xdr:to>
    <xdr:pic>
      <xdr:nvPicPr>
        <xdr:cNvPr id="323" name="Picture 694" descr="QQ截图20120419105419">
          <a:extLst>
            <a:ext uri="{FF2B5EF4-FFF2-40B4-BE49-F238E27FC236}">
              <a16:creationId xmlns:a16="http://schemas.microsoft.com/office/drawing/2014/main" id="{00000000-0008-0000-0100-00004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xfrm>
          <a:off x="9086427" y="70766728"/>
          <a:ext cx="60960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763905</xdr:colOff>
      <xdr:row>117</xdr:row>
      <xdr:rowOff>50800</xdr:rowOff>
    </xdr:from>
    <xdr:to>
      <xdr:col>5</xdr:col>
      <xdr:colOff>1104265</xdr:colOff>
      <xdr:row>117</xdr:row>
      <xdr:rowOff>488950</xdr:rowOff>
    </xdr:to>
    <xdr:pic>
      <xdr:nvPicPr>
        <xdr:cNvPr id="324" name="Picture 2" descr="IVJ7%5[L4$59TPYJR0G4AST">
          <a:extLst>
            <a:ext uri="{FF2B5EF4-FFF2-40B4-BE49-F238E27FC236}">
              <a16:creationId xmlns:a16="http://schemas.microsoft.com/office/drawing/2014/main" id="{00000000-0008-0000-0100-00004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/>
        <a:srcRect/>
        <a:stretch>
          <a:fillRect/>
        </a:stretch>
      </xdr:blipFill>
      <xdr:spPr>
        <a:xfrm>
          <a:off x="9262322" y="71329550"/>
          <a:ext cx="34036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462915</xdr:colOff>
      <xdr:row>124</xdr:row>
      <xdr:rowOff>16510</xdr:rowOff>
    </xdr:from>
    <xdr:to>
      <xdr:col>5</xdr:col>
      <xdr:colOff>1161415</xdr:colOff>
      <xdr:row>124</xdr:row>
      <xdr:rowOff>546100</xdr:rowOff>
    </xdr:to>
    <xdr:pic>
      <xdr:nvPicPr>
        <xdr:cNvPr id="325" name="Picture 9" descr="S~%8$VPBXV$9N3FC]8V%AKG">
          <a:extLst>
            <a:ext uri="{FF2B5EF4-FFF2-40B4-BE49-F238E27FC236}">
              <a16:creationId xmlns:a16="http://schemas.microsoft.com/office/drawing/2014/main" id="{00000000-0008-0000-0100-00004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>
        <a:xfrm>
          <a:off x="8961332" y="75443927"/>
          <a:ext cx="698500" cy="5295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324485</xdr:colOff>
      <xdr:row>125</xdr:row>
      <xdr:rowOff>71120</xdr:rowOff>
    </xdr:from>
    <xdr:to>
      <xdr:col>6</xdr:col>
      <xdr:colOff>8044</xdr:colOff>
      <xdr:row>125</xdr:row>
      <xdr:rowOff>436880</xdr:rowOff>
    </xdr:to>
    <xdr:pic>
      <xdr:nvPicPr>
        <xdr:cNvPr id="326" name="Picture 10" descr="MLSXYXH$JGWUS~Z3L6LTHAA">
          <a:extLst>
            <a:ext uri="{FF2B5EF4-FFF2-40B4-BE49-F238E27FC236}">
              <a16:creationId xmlns:a16="http://schemas.microsoft.com/office/drawing/2014/main" id="{00000000-0008-0000-01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/>
        <a:srcRect/>
        <a:stretch>
          <a:fillRect/>
        </a:stretch>
      </xdr:blipFill>
      <xdr:spPr>
        <a:xfrm>
          <a:off x="8822902" y="76091203"/>
          <a:ext cx="879475" cy="365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327660</xdr:colOff>
      <xdr:row>128</xdr:row>
      <xdr:rowOff>141605</xdr:rowOff>
    </xdr:from>
    <xdr:to>
      <xdr:col>6</xdr:col>
      <xdr:colOff>8044</xdr:colOff>
      <xdr:row>128</xdr:row>
      <xdr:rowOff>492125</xdr:rowOff>
    </xdr:to>
    <xdr:pic>
      <xdr:nvPicPr>
        <xdr:cNvPr id="327" name="Picture 13" descr="4D@F[KBDGU(EAQ{FZ344_90">
          <a:extLst>
            <a:ext uri="{FF2B5EF4-FFF2-40B4-BE49-F238E27FC236}">
              <a16:creationId xmlns:a16="http://schemas.microsoft.com/office/drawing/2014/main" id="{00000000-0008-0000-0100-00004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/>
        <a:srcRect/>
        <a:stretch>
          <a:fillRect/>
        </a:stretch>
      </xdr:blipFill>
      <xdr:spPr>
        <a:xfrm>
          <a:off x="8826077" y="77939688"/>
          <a:ext cx="876300" cy="350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398780</xdr:colOff>
      <xdr:row>129</xdr:row>
      <xdr:rowOff>71755</xdr:rowOff>
    </xdr:from>
    <xdr:to>
      <xdr:col>5</xdr:col>
      <xdr:colOff>1160780</xdr:colOff>
      <xdr:row>129</xdr:row>
      <xdr:rowOff>469900</xdr:rowOff>
    </xdr:to>
    <xdr:pic>
      <xdr:nvPicPr>
        <xdr:cNvPr id="328" name="Picture 14" descr="QK$N~XXI6D{3D64}87VWZVB">
          <a:extLst>
            <a:ext uri="{FF2B5EF4-FFF2-40B4-BE49-F238E27FC236}">
              <a16:creationId xmlns:a16="http://schemas.microsoft.com/office/drawing/2014/main" id="{00000000-0008-0000-01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/>
        <a:srcRect/>
        <a:stretch>
          <a:fillRect/>
        </a:stretch>
      </xdr:blipFill>
      <xdr:spPr>
        <a:xfrm>
          <a:off x="8897197" y="78462505"/>
          <a:ext cx="762000" cy="3981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252095</xdr:colOff>
      <xdr:row>130</xdr:row>
      <xdr:rowOff>111125</xdr:rowOff>
    </xdr:from>
    <xdr:to>
      <xdr:col>6</xdr:col>
      <xdr:colOff>2329</xdr:colOff>
      <xdr:row>130</xdr:row>
      <xdr:rowOff>487680</xdr:rowOff>
    </xdr:to>
    <xdr:pic>
      <xdr:nvPicPr>
        <xdr:cNvPr id="329" name="Picture 15" descr="NL15}X}IHY2SKY[2R56LU_6">
          <a:extLst>
            <a:ext uri="{FF2B5EF4-FFF2-40B4-BE49-F238E27FC236}">
              <a16:creationId xmlns:a16="http://schemas.microsoft.com/office/drawing/2014/main" id="{00000000-0008-0000-0100-00004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/>
        <a:srcRect/>
        <a:stretch>
          <a:fillRect/>
        </a:stretch>
      </xdr:blipFill>
      <xdr:spPr>
        <a:xfrm>
          <a:off x="8750512" y="79094542"/>
          <a:ext cx="946150" cy="3765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184150</xdr:colOff>
      <xdr:row>123</xdr:row>
      <xdr:rowOff>93345</xdr:rowOff>
    </xdr:from>
    <xdr:to>
      <xdr:col>6</xdr:col>
      <xdr:colOff>3599</xdr:colOff>
      <xdr:row>123</xdr:row>
      <xdr:rowOff>518795</xdr:rowOff>
    </xdr:to>
    <xdr:pic>
      <xdr:nvPicPr>
        <xdr:cNvPr id="331" name="图片框 18" descr="rId15">
          <a:extLst>
            <a:ext uri="{FF2B5EF4-FFF2-40B4-BE49-F238E27FC236}">
              <a16:creationId xmlns:a16="http://schemas.microsoft.com/office/drawing/2014/main" id="{00000000-0008-0000-0100-00004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/>
        <a:srcRect/>
        <a:stretch>
          <a:fillRect/>
        </a:stretch>
      </xdr:blipFill>
      <xdr:spPr>
        <a:xfrm>
          <a:off x="8682567" y="74928095"/>
          <a:ext cx="1015365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407035</xdr:colOff>
      <xdr:row>118</xdr:row>
      <xdr:rowOff>113030</xdr:rowOff>
    </xdr:from>
    <xdr:to>
      <xdr:col>6</xdr:col>
      <xdr:colOff>4234</xdr:colOff>
      <xdr:row>118</xdr:row>
      <xdr:rowOff>531495</xdr:rowOff>
    </xdr:to>
    <xdr:pic>
      <xdr:nvPicPr>
        <xdr:cNvPr id="332" name="图片框 16" descr="rId16">
          <a:extLst>
            <a:ext uri="{FF2B5EF4-FFF2-40B4-BE49-F238E27FC236}">
              <a16:creationId xmlns:a16="http://schemas.microsoft.com/office/drawing/2014/main" id="{00000000-0008-0000-0100-00004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xfrm>
          <a:off x="8905452" y="71984447"/>
          <a:ext cx="793115" cy="4184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433070</xdr:colOff>
      <xdr:row>120</xdr:row>
      <xdr:rowOff>156210</xdr:rowOff>
    </xdr:from>
    <xdr:to>
      <xdr:col>6</xdr:col>
      <xdr:colOff>5504</xdr:colOff>
      <xdr:row>120</xdr:row>
      <xdr:rowOff>487680</xdr:rowOff>
    </xdr:to>
    <xdr:pic>
      <xdr:nvPicPr>
        <xdr:cNvPr id="333" name="图片框 17" descr="rId17">
          <a:extLst>
            <a:ext uri="{FF2B5EF4-FFF2-40B4-BE49-F238E27FC236}">
              <a16:creationId xmlns:a16="http://schemas.microsoft.com/office/drawing/2014/main" id="{00000000-0008-0000-0100-00004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/>
        <a:srcRect/>
        <a:stretch>
          <a:fillRect/>
        </a:stretch>
      </xdr:blipFill>
      <xdr:spPr>
        <a:xfrm>
          <a:off x="8931487" y="73212960"/>
          <a:ext cx="768350" cy="331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237490</xdr:colOff>
      <xdr:row>127</xdr:row>
      <xdr:rowOff>22860</xdr:rowOff>
    </xdr:from>
    <xdr:to>
      <xdr:col>5</xdr:col>
      <xdr:colOff>1195705</xdr:colOff>
      <xdr:row>127</xdr:row>
      <xdr:rowOff>508000</xdr:rowOff>
    </xdr:to>
    <xdr:pic>
      <xdr:nvPicPr>
        <xdr:cNvPr id="334" name="图片框 18" descr="rId18">
          <a:extLst>
            <a:ext uri="{FF2B5EF4-FFF2-40B4-BE49-F238E27FC236}">
              <a16:creationId xmlns:a16="http://schemas.microsoft.com/office/drawing/2014/main" id="{00000000-0008-0000-01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>
        <a:xfrm>
          <a:off x="8735907" y="77228277"/>
          <a:ext cx="958215" cy="485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205740</xdr:colOff>
      <xdr:row>122</xdr:row>
      <xdr:rowOff>64770</xdr:rowOff>
    </xdr:from>
    <xdr:to>
      <xdr:col>6</xdr:col>
      <xdr:colOff>424</xdr:colOff>
      <xdr:row>122</xdr:row>
      <xdr:rowOff>541020</xdr:rowOff>
    </xdr:to>
    <xdr:pic>
      <xdr:nvPicPr>
        <xdr:cNvPr id="335" name="Picture 7" descr="CDQGWPE4XHHB8[L{614UZMI">
          <a:extLst>
            <a:ext uri="{FF2B5EF4-FFF2-40B4-BE49-F238E27FC236}">
              <a16:creationId xmlns:a16="http://schemas.microsoft.com/office/drawing/2014/main" id="{00000000-0008-0000-0100-00004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/>
        <a:srcRect/>
        <a:stretch>
          <a:fillRect/>
        </a:stretch>
      </xdr:blipFill>
      <xdr:spPr>
        <a:xfrm>
          <a:off x="8704157" y="74306853"/>
          <a:ext cx="990600" cy="476250"/>
        </a:xfrm>
        <a:prstGeom prst="rect">
          <a:avLst/>
        </a:prstGeom>
        <a:noFill/>
      </xdr:spPr>
    </xdr:pic>
    <xdr:clientData/>
  </xdr:twoCellAnchor>
  <xdr:twoCellAnchor>
    <xdr:from>
      <xdr:col>5</xdr:col>
      <xdr:colOff>534670</xdr:colOff>
      <xdr:row>126</xdr:row>
      <xdr:rowOff>64135</xdr:rowOff>
    </xdr:from>
    <xdr:to>
      <xdr:col>5</xdr:col>
      <xdr:colOff>1167765</xdr:colOff>
      <xdr:row>126</xdr:row>
      <xdr:rowOff>499110</xdr:rowOff>
    </xdr:to>
    <xdr:pic>
      <xdr:nvPicPr>
        <xdr:cNvPr id="336" name="Picture 12" descr="{JC9LQZ2FD47J20P{5KJ2DU">
          <a:extLst>
            <a:ext uri="{FF2B5EF4-FFF2-40B4-BE49-F238E27FC236}">
              <a16:creationId xmlns:a16="http://schemas.microsoft.com/office/drawing/2014/main" id="{00000000-0008-0000-0100-00005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/>
        <a:srcRect/>
        <a:stretch>
          <a:fillRect/>
        </a:stretch>
      </xdr:blipFill>
      <xdr:spPr>
        <a:xfrm>
          <a:off x="9033087" y="76676885"/>
          <a:ext cx="633095" cy="434975"/>
        </a:xfrm>
        <a:prstGeom prst="rect">
          <a:avLst/>
        </a:prstGeom>
        <a:noFill/>
      </xdr:spPr>
    </xdr:pic>
    <xdr:clientData/>
  </xdr:twoCellAnchor>
  <xdr:twoCellAnchor>
    <xdr:from>
      <xdr:col>5</xdr:col>
      <xdr:colOff>608965</xdr:colOff>
      <xdr:row>132</xdr:row>
      <xdr:rowOff>48895</xdr:rowOff>
    </xdr:from>
    <xdr:to>
      <xdr:col>5</xdr:col>
      <xdr:colOff>1000125</xdr:colOff>
      <xdr:row>132</xdr:row>
      <xdr:rowOff>379095</xdr:rowOff>
    </xdr:to>
    <xdr:pic>
      <xdr:nvPicPr>
        <xdr:cNvPr id="337" name="Picture 34" descr="rId21">
          <a:extLst>
            <a:ext uri="{FF2B5EF4-FFF2-40B4-BE49-F238E27FC236}">
              <a16:creationId xmlns:a16="http://schemas.microsoft.com/office/drawing/2014/main" id="{00000000-0008-0000-0100-00005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/>
        <a:srcRect/>
        <a:stretch>
          <a:fillRect/>
        </a:stretch>
      </xdr:blipFill>
      <xdr:spPr>
        <a:xfrm>
          <a:off x="9107382" y="80217645"/>
          <a:ext cx="39116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508635</xdr:colOff>
      <xdr:row>133</xdr:row>
      <xdr:rowOff>74295</xdr:rowOff>
    </xdr:from>
    <xdr:to>
      <xdr:col>5</xdr:col>
      <xdr:colOff>1109345</xdr:colOff>
      <xdr:row>133</xdr:row>
      <xdr:rowOff>342900</xdr:rowOff>
    </xdr:to>
    <xdr:pic>
      <xdr:nvPicPr>
        <xdr:cNvPr id="338" name="图片框 289" descr="rId56">
          <a:extLst>
            <a:ext uri="{FF2B5EF4-FFF2-40B4-BE49-F238E27FC236}">
              <a16:creationId xmlns:a16="http://schemas.microsoft.com/office/drawing/2014/main" id="{00000000-0008-0000-0100-00005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/>
        <a:srcRect/>
        <a:stretch>
          <a:fillRect/>
        </a:stretch>
      </xdr:blipFill>
      <xdr:spPr>
        <a:xfrm>
          <a:off x="9007052" y="80835712"/>
          <a:ext cx="600710" cy="268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520065</xdr:colOff>
      <xdr:row>134</xdr:row>
      <xdr:rowOff>85725</xdr:rowOff>
    </xdr:from>
    <xdr:to>
      <xdr:col>5</xdr:col>
      <xdr:colOff>1080770</xdr:colOff>
      <xdr:row>134</xdr:row>
      <xdr:rowOff>352425</xdr:rowOff>
    </xdr:to>
    <xdr:pic>
      <xdr:nvPicPr>
        <xdr:cNvPr id="339" name="Picture 4">
          <a:extLst>
            <a:ext uri="{FF2B5EF4-FFF2-40B4-BE49-F238E27FC236}">
              <a16:creationId xmlns:a16="http://schemas.microsoft.com/office/drawing/2014/main" id="{00000000-0008-0000-0100-00005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/>
        <a:srcRect/>
        <a:stretch>
          <a:fillRect/>
        </a:stretch>
      </xdr:blipFill>
      <xdr:spPr>
        <a:xfrm>
          <a:off x="9018482" y="81439808"/>
          <a:ext cx="560705" cy="266700"/>
        </a:xfrm>
        <a:prstGeom prst="rect">
          <a:avLst/>
        </a:prstGeom>
        <a:noFill/>
      </xdr:spPr>
    </xdr:pic>
    <xdr:clientData/>
  </xdr:twoCellAnchor>
  <xdr:twoCellAnchor>
    <xdr:from>
      <xdr:col>5</xdr:col>
      <xdr:colOff>529590</xdr:colOff>
      <xdr:row>136</xdr:row>
      <xdr:rowOff>454660</xdr:rowOff>
    </xdr:from>
    <xdr:to>
      <xdr:col>5</xdr:col>
      <xdr:colOff>529590</xdr:colOff>
      <xdr:row>136</xdr:row>
      <xdr:rowOff>454660</xdr:rowOff>
    </xdr:to>
    <xdr:pic>
      <xdr:nvPicPr>
        <xdr:cNvPr id="340" name="Picture 7">
          <a:extLst>
            <a:ext uri="{FF2B5EF4-FFF2-40B4-BE49-F238E27FC236}">
              <a16:creationId xmlns:a16="http://schemas.microsoft.com/office/drawing/2014/main" id="{00000000-0008-0000-0100-00005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9028007" y="82994077"/>
          <a:ext cx="0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5</xdr:col>
      <xdr:colOff>519430</xdr:colOff>
      <xdr:row>136</xdr:row>
      <xdr:rowOff>33655</xdr:rowOff>
    </xdr:from>
    <xdr:to>
      <xdr:col>5</xdr:col>
      <xdr:colOff>1012825</xdr:colOff>
      <xdr:row>136</xdr:row>
      <xdr:rowOff>378460</xdr:rowOff>
    </xdr:to>
    <xdr:pic>
      <xdr:nvPicPr>
        <xdr:cNvPr id="341" name="Picture 7">
          <a:extLst>
            <a:ext uri="{FF2B5EF4-FFF2-40B4-BE49-F238E27FC236}">
              <a16:creationId xmlns:a16="http://schemas.microsoft.com/office/drawing/2014/main" id="{00000000-0008-0000-0100-00005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/>
        <a:srcRect/>
        <a:stretch>
          <a:fillRect/>
        </a:stretch>
      </xdr:blipFill>
      <xdr:spPr>
        <a:xfrm>
          <a:off x="9017847" y="82573072"/>
          <a:ext cx="493395" cy="3448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5</xdr:col>
      <xdr:colOff>604520</xdr:colOff>
      <xdr:row>135</xdr:row>
      <xdr:rowOff>57150</xdr:rowOff>
    </xdr:from>
    <xdr:to>
      <xdr:col>5</xdr:col>
      <xdr:colOff>1059815</xdr:colOff>
      <xdr:row>135</xdr:row>
      <xdr:rowOff>376555</xdr:rowOff>
    </xdr:to>
    <xdr:pic>
      <xdr:nvPicPr>
        <xdr:cNvPr id="342" name="图片20" descr="rId40">
          <a:extLst>
            <a:ext uri="{FF2B5EF4-FFF2-40B4-BE49-F238E27FC236}">
              <a16:creationId xmlns:a16="http://schemas.microsoft.com/office/drawing/2014/main" id="{00000000-0008-0000-0100-00005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/>
        <a:srcRect/>
        <a:stretch>
          <a:fillRect/>
        </a:stretch>
      </xdr:blipFill>
      <xdr:spPr>
        <a:xfrm>
          <a:off x="9102937" y="82003900"/>
          <a:ext cx="455295" cy="3194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238125</xdr:colOff>
      <xdr:row>137</xdr:row>
      <xdr:rowOff>61595</xdr:rowOff>
    </xdr:from>
    <xdr:to>
      <xdr:col>6</xdr:col>
      <xdr:colOff>4234</xdr:colOff>
      <xdr:row>137</xdr:row>
      <xdr:rowOff>394970</xdr:rowOff>
    </xdr:to>
    <xdr:pic>
      <xdr:nvPicPr>
        <xdr:cNvPr id="343" name="Picture 1">
          <a:extLst>
            <a:ext uri="{FF2B5EF4-FFF2-40B4-BE49-F238E27FC236}">
              <a16:creationId xmlns:a16="http://schemas.microsoft.com/office/drawing/2014/main" id="{00000000-0008-0000-0100-00005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/>
        <a:srcRect/>
        <a:stretch>
          <a:fillRect/>
        </a:stretch>
      </xdr:blipFill>
      <xdr:spPr>
        <a:xfrm>
          <a:off x="8736542" y="83193678"/>
          <a:ext cx="962025" cy="333375"/>
        </a:xfrm>
        <a:prstGeom prst="rect">
          <a:avLst/>
        </a:prstGeom>
        <a:noFill/>
      </xdr:spPr>
    </xdr:pic>
    <xdr:clientData/>
  </xdr:twoCellAnchor>
  <xdr:twoCellAnchor>
    <xdr:from>
      <xdr:col>5</xdr:col>
      <xdr:colOff>614680</xdr:colOff>
      <xdr:row>131</xdr:row>
      <xdr:rowOff>61595</xdr:rowOff>
    </xdr:from>
    <xdr:to>
      <xdr:col>5</xdr:col>
      <xdr:colOff>1043305</xdr:colOff>
      <xdr:row>131</xdr:row>
      <xdr:rowOff>385445</xdr:rowOff>
    </xdr:to>
    <xdr:pic>
      <xdr:nvPicPr>
        <xdr:cNvPr id="344" name="Picture 2" descr="ObjectServer?table=Images&amp;id=19967">
          <a:extLst>
            <a:ext uri="{FF2B5EF4-FFF2-40B4-BE49-F238E27FC236}">
              <a16:creationId xmlns:a16="http://schemas.microsoft.com/office/drawing/2014/main" id="{00000000-0008-0000-0100-00005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/>
        <a:srcRect/>
        <a:stretch>
          <a:fillRect/>
        </a:stretch>
      </xdr:blipFill>
      <xdr:spPr>
        <a:xfrm>
          <a:off x="9113097" y="79637678"/>
          <a:ext cx="428625" cy="32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599440</xdr:colOff>
      <xdr:row>115</xdr:row>
      <xdr:rowOff>49530</xdr:rowOff>
    </xdr:from>
    <xdr:to>
      <xdr:col>5</xdr:col>
      <xdr:colOff>1151890</xdr:colOff>
      <xdr:row>115</xdr:row>
      <xdr:rowOff>525780</xdr:rowOff>
    </xdr:to>
    <xdr:pic>
      <xdr:nvPicPr>
        <xdr:cNvPr id="345" name="Picture 1080" descr="TN_C01">
          <a:extLst>
            <a:ext uri="{FF2B5EF4-FFF2-40B4-BE49-F238E27FC236}">
              <a16:creationId xmlns:a16="http://schemas.microsoft.com/office/drawing/2014/main" id="{00000000-0008-0000-0100-00005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/>
        <a:srcRect/>
        <a:stretch>
          <a:fillRect/>
        </a:stretch>
      </xdr:blipFill>
      <xdr:spPr>
        <a:xfrm>
          <a:off x="9097857" y="70142947"/>
          <a:ext cx="552450" cy="476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485775</xdr:colOff>
      <xdr:row>114</xdr:row>
      <xdr:rowOff>45085</xdr:rowOff>
    </xdr:from>
    <xdr:to>
      <xdr:col>5</xdr:col>
      <xdr:colOff>1149350</xdr:colOff>
      <xdr:row>114</xdr:row>
      <xdr:rowOff>546100</xdr:rowOff>
    </xdr:to>
    <xdr:pic>
      <xdr:nvPicPr>
        <xdr:cNvPr id="346" name="图片 607">
          <a:extLst>
            <a:ext uri="{FF2B5EF4-FFF2-40B4-BE49-F238E27FC236}">
              <a16:creationId xmlns:a16="http://schemas.microsoft.com/office/drawing/2014/main" id="{00000000-0008-0000-01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8984192" y="69545835"/>
          <a:ext cx="663575" cy="50101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5</xdr:col>
      <xdr:colOff>452120</xdr:colOff>
      <xdr:row>98</xdr:row>
      <xdr:rowOff>0</xdr:rowOff>
    </xdr:from>
    <xdr:ext cx="601980" cy="436245"/>
    <xdr:pic>
      <xdr:nvPicPr>
        <xdr:cNvPr id="347" name="Picture 114">
          <a:extLst>
            <a:ext uri="{FF2B5EF4-FFF2-40B4-BE49-F238E27FC236}">
              <a16:creationId xmlns:a16="http://schemas.microsoft.com/office/drawing/2014/main" id="{00000000-0008-0000-01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8950537" y="60018083"/>
          <a:ext cx="601980" cy="436245"/>
        </a:xfrm>
        <a:prstGeom prst="rect">
          <a:avLst/>
        </a:prstGeom>
      </xdr:spPr>
    </xdr:pic>
    <xdr:clientData/>
  </xdr:oneCellAnchor>
  <xdr:oneCellAnchor>
    <xdr:from>
      <xdr:col>5</xdr:col>
      <xdr:colOff>538480</xdr:colOff>
      <xdr:row>93</xdr:row>
      <xdr:rowOff>19050</xdr:rowOff>
    </xdr:from>
    <xdr:ext cx="368300" cy="424815"/>
    <xdr:pic>
      <xdr:nvPicPr>
        <xdr:cNvPr id="348" name="Picture 44">
          <a:extLst>
            <a:ext uri="{FF2B5EF4-FFF2-40B4-BE49-F238E27FC236}">
              <a16:creationId xmlns:a16="http://schemas.microsoft.com/office/drawing/2014/main" id="{00000000-0008-0000-0100-00005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/>
        <a:srcRect/>
        <a:stretch>
          <a:fillRect/>
        </a:stretch>
      </xdr:blipFill>
      <xdr:spPr>
        <a:xfrm>
          <a:off x="9036897" y="57073800"/>
          <a:ext cx="368300" cy="42481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538480</xdr:colOff>
      <xdr:row>91</xdr:row>
      <xdr:rowOff>19050</xdr:rowOff>
    </xdr:from>
    <xdr:ext cx="368300" cy="424815"/>
    <xdr:pic>
      <xdr:nvPicPr>
        <xdr:cNvPr id="349" name="Picture 44">
          <a:extLst>
            <a:ext uri="{FF2B5EF4-FFF2-40B4-BE49-F238E27FC236}">
              <a16:creationId xmlns:a16="http://schemas.microsoft.com/office/drawing/2014/main" id="{00000000-0008-0000-0100-00005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/>
        <a:srcRect/>
        <a:stretch>
          <a:fillRect/>
        </a:stretch>
      </xdr:blipFill>
      <xdr:spPr>
        <a:xfrm>
          <a:off x="9036897" y="55888467"/>
          <a:ext cx="368300" cy="42481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454660</xdr:colOff>
      <xdr:row>92</xdr:row>
      <xdr:rowOff>18415</xdr:rowOff>
    </xdr:from>
    <xdr:ext cx="368300" cy="424815"/>
    <xdr:pic>
      <xdr:nvPicPr>
        <xdr:cNvPr id="350" name="Picture 44">
          <a:extLst>
            <a:ext uri="{FF2B5EF4-FFF2-40B4-BE49-F238E27FC236}">
              <a16:creationId xmlns:a16="http://schemas.microsoft.com/office/drawing/2014/main" id="{00000000-0008-0000-0100-00005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/>
        <a:srcRect/>
        <a:stretch>
          <a:fillRect/>
        </a:stretch>
      </xdr:blipFill>
      <xdr:spPr>
        <a:xfrm>
          <a:off x="8953077" y="56480498"/>
          <a:ext cx="368300" cy="424815"/>
        </a:xfrm>
        <a:prstGeom prst="rect">
          <a:avLst/>
        </a:prstGeom>
        <a:noFill/>
        <a:ln>
          <a:noFill/>
        </a:ln>
      </xdr:spPr>
    </xdr:pic>
    <xdr:clientData/>
  </xdr:oneCellAnchor>
  <xdr:twoCellAnchor>
    <xdr:from>
      <xdr:col>6</xdr:col>
      <xdr:colOff>447675</xdr:colOff>
      <xdr:row>107</xdr:row>
      <xdr:rowOff>381000</xdr:rowOff>
    </xdr:from>
    <xdr:to>
      <xdr:col>6</xdr:col>
      <xdr:colOff>447675</xdr:colOff>
      <xdr:row>107</xdr:row>
      <xdr:rowOff>381000</xdr:rowOff>
    </xdr:to>
    <xdr:sp macro="" textlink="">
      <xdr:nvSpPr>
        <xdr:cNvPr id="351" name="Line 68">
          <a:extLst>
            <a:ext uri="{FF2B5EF4-FFF2-40B4-BE49-F238E27FC236}">
              <a16:creationId xmlns:a16="http://schemas.microsoft.com/office/drawing/2014/main" id="{00000000-0008-0000-0100-00005F010000}"/>
            </a:ext>
          </a:extLst>
        </xdr:cNvPr>
        <xdr:cNvSpPr>
          <a:spLocks noChangeShapeType="1"/>
        </xdr:cNvSpPr>
      </xdr:nvSpPr>
      <xdr:spPr>
        <a:xfrm>
          <a:off x="10142008" y="65733083"/>
          <a:ext cx="0" cy="0"/>
        </a:xfrm>
        <a:prstGeom prst="line">
          <a:avLst/>
        </a:prstGeom>
        <a:noFill/>
        <a:ln w="19050">
          <a:solidFill>
            <a:srgbClr val="000000"/>
          </a:solidFill>
          <a:round/>
        </a:ln>
      </xdr:spPr>
    </xdr:sp>
    <xdr:clientData/>
  </xdr:twoCellAnchor>
  <xdr:twoCellAnchor>
    <xdr:from>
      <xdr:col>7</xdr:col>
      <xdr:colOff>685800</xdr:colOff>
      <xdr:row>107</xdr:row>
      <xdr:rowOff>381000</xdr:rowOff>
    </xdr:from>
    <xdr:to>
      <xdr:col>7</xdr:col>
      <xdr:colOff>685800</xdr:colOff>
      <xdr:row>107</xdr:row>
      <xdr:rowOff>381000</xdr:rowOff>
    </xdr:to>
    <xdr:sp macro="" textlink="">
      <xdr:nvSpPr>
        <xdr:cNvPr id="352" name="Line 1">
          <a:extLst>
            <a:ext uri="{FF2B5EF4-FFF2-40B4-BE49-F238E27FC236}">
              <a16:creationId xmlns:a16="http://schemas.microsoft.com/office/drawing/2014/main" id="{00000000-0008-0000-0100-000060010000}"/>
            </a:ext>
          </a:extLst>
        </xdr:cNvPr>
        <xdr:cNvSpPr>
          <a:spLocks noChangeShapeType="1"/>
        </xdr:cNvSpPr>
      </xdr:nvSpPr>
      <xdr:spPr>
        <a:xfrm>
          <a:off x="11025717" y="65733083"/>
          <a:ext cx="0" cy="0"/>
        </a:xfrm>
        <a:prstGeom prst="line">
          <a:avLst/>
        </a:prstGeom>
        <a:noFill/>
        <a:ln w="19050">
          <a:solidFill>
            <a:srgbClr val="000000"/>
          </a:solidFill>
          <a:round/>
        </a:ln>
      </xdr:spPr>
    </xdr:sp>
    <xdr:clientData/>
  </xdr:twoCellAnchor>
  <xdr:twoCellAnchor editAs="oneCell">
    <xdr:from>
      <xdr:col>5</xdr:col>
      <xdr:colOff>335915</xdr:colOff>
      <xdr:row>148</xdr:row>
      <xdr:rowOff>50165</xdr:rowOff>
    </xdr:from>
    <xdr:to>
      <xdr:col>5</xdr:col>
      <xdr:colOff>699770</xdr:colOff>
      <xdr:row>148</xdr:row>
      <xdr:rowOff>573405</xdr:rowOff>
    </xdr:to>
    <xdr:pic>
      <xdr:nvPicPr>
        <xdr:cNvPr id="357" name="图片 91" descr="Invc">
          <a:extLst>
            <a:ext uri="{FF2B5EF4-FFF2-40B4-BE49-F238E27FC236}">
              <a16:creationId xmlns:a16="http://schemas.microsoft.com/office/drawing/2014/main" id="{00000000-0008-0000-01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screen">
          <a:lum/>
        </a:blip>
        <a:stretch>
          <a:fillRect/>
        </a:stretch>
      </xdr:blipFill>
      <xdr:spPr>
        <a:xfrm>
          <a:off x="8834332" y="90273082"/>
          <a:ext cx="363855" cy="52324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5</xdr:col>
      <xdr:colOff>176530</xdr:colOff>
      <xdr:row>150</xdr:row>
      <xdr:rowOff>60325</xdr:rowOff>
    </xdr:from>
    <xdr:ext cx="723900" cy="503555"/>
    <xdr:pic>
      <xdr:nvPicPr>
        <xdr:cNvPr id="358" name="image5">
          <a:extLst>
            <a:ext uri="{FF2B5EF4-FFF2-40B4-BE49-F238E27FC236}">
              <a16:creationId xmlns:a16="http://schemas.microsoft.com/office/drawing/2014/main" id="{00000000-0008-0000-01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74947" y="91468575"/>
          <a:ext cx="723900" cy="503555"/>
        </a:xfrm>
        <a:prstGeom prst="rect">
          <a:avLst/>
        </a:prstGeom>
      </xdr:spPr>
    </xdr:pic>
    <xdr:clientData/>
  </xdr:oneCellAnchor>
  <xdr:oneCellAnchor>
    <xdr:from>
      <xdr:col>3</xdr:col>
      <xdr:colOff>529590</xdr:colOff>
      <xdr:row>139</xdr:row>
      <xdr:rowOff>454660</xdr:rowOff>
    </xdr:from>
    <xdr:ext cx="0" cy="702310"/>
    <xdr:pic>
      <xdr:nvPicPr>
        <xdr:cNvPr id="2" name="Picture 7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5334423" y="84772077"/>
          <a:ext cx="0" cy="7023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529590</xdr:colOff>
      <xdr:row>139</xdr:row>
      <xdr:rowOff>454660</xdr:rowOff>
    </xdr:from>
    <xdr:ext cx="0" cy="702310"/>
    <xdr:pic>
      <xdr:nvPicPr>
        <xdr:cNvPr id="4" name="Picture 7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5334423" y="84772077"/>
          <a:ext cx="0" cy="7023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529590</xdr:colOff>
      <xdr:row>140</xdr:row>
      <xdr:rowOff>454660</xdr:rowOff>
    </xdr:from>
    <xdr:ext cx="0" cy="702310"/>
    <xdr:pic>
      <xdr:nvPicPr>
        <xdr:cNvPr id="5" name="Picture 7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5334423" y="85364743"/>
          <a:ext cx="0" cy="7023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529590</xdr:colOff>
      <xdr:row>141</xdr:row>
      <xdr:rowOff>454660</xdr:rowOff>
    </xdr:from>
    <xdr:ext cx="0" cy="702310"/>
    <xdr:pic>
      <xdr:nvPicPr>
        <xdr:cNvPr id="6" name="Picture 7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5334423" y="85957410"/>
          <a:ext cx="0" cy="7023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529590</xdr:colOff>
      <xdr:row>142</xdr:row>
      <xdr:rowOff>454660</xdr:rowOff>
    </xdr:from>
    <xdr:ext cx="0" cy="702310"/>
    <xdr:pic>
      <xdr:nvPicPr>
        <xdr:cNvPr id="7" name="Picture 7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5334423" y="86550077"/>
          <a:ext cx="0" cy="7023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529590</xdr:colOff>
      <xdr:row>143</xdr:row>
      <xdr:rowOff>454660</xdr:rowOff>
    </xdr:from>
    <xdr:ext cx="0" cy="702310"/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5334423" y="87142743"/>
          <a:ext cx="0" cy="7023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529590</xdr:colOff>
      <xdr:row>144</xdr:row>
      <xdr:rowOff>454660</xdr:rowOff>
    </xdr:from>
    <xdr:ext cx="0" cy="702310"/>
    <xdr:pic>
      <xdr:nvPicPr>
        <xdr:cNvPr id="9" name="Picture 7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5334423" y="87735410"/>
          <a:ext cx="0" cy="7023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529590</xdr:colOff>
      <xdr:row>108</xdr:row>
      <xdr:rowOff>454660</xdr:rowOff>
    </xdr:from>
    <xdr:ext cx="0" cy="702310"/>
    <xdr:pic>
      <xdr:nvPicPr>
        <xdr:cNvPr id="10" name="Picture 7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5334423" y="66399410"/>
          <a:ext cx="0" cy="7023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529590</xdr:colOff>
      <xdr:row>109</xdr:row>
      <xdr:rowOff>454660</xdr:rowOff>
    </xdr:from>
    <xdr:ext cx="0" cy="702310"/>
    <xdr:pic>
      <xdr:nvPicPr>
        <xdr:cNvPr id="11" name="Picture 7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5334423" y="66992077"/>
          <a:ext cx="0" cy="7023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529590</xdr:colOff>
      <xdr:row>110</xdr:row>
      <xdr:rowOff>0</xdr:rowOff>
    </xdr:from>
    <xdr:ext cx="0" cy="702310"/>
    <xdr:pic>
      <xdr:nvPicPr>
        <xdr:cNvPr id="12" name="Picture 7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5334423" y="67130083"/>
          <a:ext cx="0" cy="7023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529590</xdr:colOff>
      <xdr:row>136</xdr:row>
      <xdr:rowOff>454660</xdr:rowOff>
    </xdr:from>
    <xdr:ext cx="0" cy="702310"/>
    <xdr:pic>
      <xdr:nvPicPr>
        <xdr:cNvPr id="13" name="Picture 7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5334423" y="82994077"/>
          <a:ext cx="0" cy="7023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529590</xdr:colOff>
      <xdr:row>137</xdr:row>
      <xdr:rowOff>454660</xdr:rowOff>
    </xdr:from>
    <xdr:ext cx="0" cy="702310"/>
    <xdr:pic>
      <xdr:nvPicPr>
        <xdr:cNvPr id="14" name="Picture 7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5334423" y="83586743"/>
          <a:ext cx="0" cy="7023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529590</xdr:colOff>
      <xdr:row>110</xdr:row>
      <xdr:rowOff>454660</xdr:rowOff>
    </xdr:from>
    <xdr:ext cx="0" cy="702310"/>
    <xdr:pic>
      <xdr:nvPicPr>
        <xdr:cNvPr id="15" name="Picture 7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5334423" y="67584743"/>
          <a:ext cx="0" cy="7023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3</xdr:col>
      <xdr:colOff>529590</xdr:colOff>
      <xdr:row>111</xdr:row>
      <xdr:rowOff>454660</xdr:rowOff>
    </xdr:from>
    <xdr:ext cx="0" cy="702310"/>
    <xdr:pic>
      <xdr:nvPicPr>
        <xdr:cNvPr id="16" name="Picture 7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5334423" y="68177410"/>
          <a:ext cx="0" cy="7023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577850</xdr:colOff>
      <xdr:row>2</xdr:row>
      <xdr:rowOff>174625</xdr:rowOff>
    </xdr:from>
    <xdr:to>
      <xdr:col>5</xdr:col>
      <xdr:colOff>1301750</xdr:colOff>
      <xdr:row>2</xdr:row>
      <xdr:rowOff>875030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/>
        <a:stretch>
          <a:fillRect/>
        </a:stretch>
      </xdr:blipFill>
      <xdr:spPr>
        <a:xfrm>
          <a:off x="8197850" y="869950"/>
          <a:ext cx="723900" cy="700405"/>
        </a:xfrm>
        <a:prstGeom prst="rect">
          <a:avLst/>
        </a:prstGeom>
      </xdr:spPr>
    </xdr:pic>
    <xdr:clientData/>
  </xdr:twoCellAnchor>
  <xdr:twoCellAnchor editAs="oneCell">
    <xdr:from>
      <xdr:col>5</xdr:col>
      <xdr:colOff>602456</xdr:colOff>
      <xdr:row>3</xdr:row>
      <xdr:rowOff>60960</xdr:rowOff>
    </xdr:from>
    <xdr:to>
      <xdr:col>5</xdr:col>
      <xdr:colOff>1339056</xdr:colOff>
      <xdr:row>3</xdr:row>
      <xdr:rowOff>854075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/>
        <a:stretch>
          <a:fillRect/>
        </a:stretch>
      </xdr:blipFill>
      <xdr:spPr>
        <a:xfrm>
          <a:off x="8222456" y="1756410"/>
          <a:ext cx="736600" cy="793115"/>
        </a:xfrm>
        <a:prstGeom prst="rect">
          <a:avLst/>
        </a:prstGeom>
      </xdr:spPr>
    </xdr:pic>
    <xdr:clientData/>
  </xdr:twoCellAnchor>
  <xdr:twoCellAnchor editAs="oneCell">
    <xdr:from>
      <xdr:col>5</xdr:col>
      <xdr:colOff>429895</xdr:colOff>
      <xdr:row>5</xdr:row>
      <xdr:rowOff>69850</xdr:rowOff>
    </xdr:from>
    <xdr:to>
      <xdr:col>5</xdr:col>
      <xdr:colOff>1463040</xdr:colOff>
      <xdr:row>6</xdr:row>
      <xdr:rowOff>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/>
        <a:stretch>
          <a:fillRect/>
        </a:stretch>
      </xdr:blipFill>
      <xdr:spPr>
        <a:xfrm>
          <a:off x="8049895" y="3784600"/>
          <a:ext cx="1033145" cy="863600"/>
        </a:xfrm>
        <a:prstGeom prst="rect">
          <a:avLst/>
        </a:prstGeom>
      </xdr:spPr>
    </xdr:pic>
    <xdr:clientData/>
  </xdr:twoCellAnchor>
  <xdr:twoCellAnchor editAs="oneCell">
    <xdr:from>
      <xdr:col>5</xdr:col>
      <xdr:colOff>530225</xdr:colOff>
      <xdr:row>4</xdr:row>
      <xdr:rowOff>134620</xdr:rowOff>
    </xdr:from>
    <xdr:to>
      <xdr:col>5</xdr:col>
      <xdr:colOff>1343025</xdr:colOff>
      <xdr:row>4</xdr:row>
      <xdr:rowOff>935990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/>
        <a:stretch>
          <a:fillRect/>
        </a:stretch>
      </xdr:blipFill>
      <xdr:spPr>
        <a:xfrm>
          <a:off x="8150225" y="2820670"/>
          <a:ext cx="812800" cy="801370"/>
        </a:xfrm>
        <a:prstGeom prst="rect">
          <a:avLst/>
        </a:prstGeom>
      </xdr:spPr>
    </xdr:pic>
    <xdr:clientData/>
  </xdr:twoCellAnchor>
  <xdr:oneCellAnchor>
    <xdr:from>
      <xdr:col>5</xdr:col>
      <xdr:colOff>521335</xdr:colOff>
      <xdr:row>6</xdr:row>
      <xdr:rowOff>269240</xdr:rowOff>
    </xdr:from>
    <xdr:ext cx="1012190" cy="935487"/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141335" y="4917440"/>
          <a:ext cx="1012190" cy="935487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400685</xdr:colOff>
      <xdr:row>23</xdr:row>
      <xdr:rowOff>104775</xdr:rowOff>
    </xdr:from>
    <xdr:to>
      <xdr:col>5</xdr:col>
      <xdr:colOff>922796</xdr:colOff>
      <xdr:row>23</xdr:row>
      <xdr:rowOff>524933</xdr:rowOff>
    </xdr:to>
    <xdr:pic>
      <xdr:nvPicPr>
        <xdr:cNvPr id="2" name="图片 28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/>
        <a:srcRect/>
        <a:stretch>
          <a:fillRect/>
        </a:stretch>
      </xdr:blipFill>
      <xdr:spPr>
        <a:xfrm>
          <a:off x="5318760" y="13665200"/>
          <a:ext cx="521970" cy="419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27</xdr:row>
      <xdr:rowOff>65405</xdr:rowOff>
    </xdr:from>
    <xdr:to>
      <xdr:col>5</xdr:col>
      <xdr:colOff>922796</xdr:colOff>
      <xdr:row>27</xdr:row>
      <xdr:rowOff>525074</xdr:rowOff>
    </xdr:to>
    <xdr:pic>
      <xdr:nvPicPr>
        <xdr:cNvPr id="3" name="图片 29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/>
        <a:srcRect/>
        <a:stretch>
          <a:fillRect/>
        </a:stretch>
      </xdr:blipFill>
      <xdr:spPr>
        <a:xfrm>
          <a:off x="5318760" y="15911830"/>
          <a:ext cx="521970" cy="459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28</xdr:row>
      <xdr:rowOff>76200</xdr:rowOff>
    </xdr:from>
    <xdr:to>
      <xdr:col>5</xdr:col>
      <xdr:colOff>922796</xdr:colOff>
      <xdr:row>28</xdr:row>
      <xdr:rowOff>524581</xdr:rowOff>
    </xdr:to>
    <xdr:pic>
      <xdr:nvPicPr>
        <xdr:cNvPr id="4" name="图片 31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/>
        <a:srcRect/>
        <a:stretch>
          <a:fillRect/>
        </a:stretch>
      </xdr:blipFill>
      <xdr:spPr>
        <a:xfrm>
          <a:off x="5318760" y="16494125"/>
          <a:ext cx="521970" cy="4483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38</xdr:row>
      <xdr:rowOff>184785</xdr:rowOff>
    </xdr:from>
    <xdr:to>
      <xdr:col>5</xdr:col>
      <xdr:colOff>922796</xdr:colOff>
      <xdr:row>38</xdr:row>
      <xdr:rowOff>436171</xdr:rowOff>
    </xdr:to>
    <xdr:pic>
      <xdr:nvPicPr>
        <xdr:cNvPr id="5" name="图片 3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/>
        <a:srcRect/>
        <a:stretch>
          <a:fillRect/>
        </a:stretch>
      </xdr:blipFill>
      <xdr:spPr>
        <a:xfrm>
          <a:off x="5318760" y="22317710"/>
          <a:ext cx="521970" cy="250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39</xdr:row>
      <xdr:rowOff>59690</xdr:rowOff>
    </xdr:from>
    <xdr:to>
      <xdr:col>5</xdr:col>
      <xdr:colOff>922796</xdr:colOff>
      <xdr:row>39</xdr:row>
      <xdr:rowOff>525004</xdr:rowOff>
    </xdr:to>
    <xdr:pic>
      <xdr:nvPicPr>
        <xdr:cNvPr id="6" name="图片 38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screen"/>
        <a:srcRect/>
        <a:stretch>
          <a:fillRect/>
        </a:stretch>
      </xdr:blipFill>
      <xdr:spPr>
        <a:xfrm>
          <a:off x="5318760" y="22764115"/>
          <a:ext cx="521970" cy="464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40</xdr:row>
      <xdr:rowOff>31115</xdr:rowOff>
    </xdr:from>
    <xdr:to>
      <xdr:col>5</xdr:col>
      <xdr:colOff>922796</xdr:colOff>
      <xdr:row>40</xdr:row>
      <xdr:rowOff>524651</xdr:rowOff>
    </xdr:to>
    <xdr:pic>
      <xdr:nvPicPr>
        <xdr:cNvPr id="7" name="图片 47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/>
        <a:srcRect/>
        <a:stretch>
          <a:fillRect/>
        </a:stretch>
      </xdr:blipFill>
      <xdr:spPr>
        <a:xfrm>
          <a:off x="5318760" y="23307040"/>
          <a:ext cx="521970" cy="493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41</xdr:row>
      <xdr:rowOff>85090</xdr:rowOff>
    </xdr:from>
    <xdr:to>
      <xdr:col>5</xdr:col>
      <xdr:colOff>922796</xdr:colOff>
      <xdr:row>41</xdr:row>
      <xdr:rowOff>525004</xdr:rowOff>
    </xdr:to>
    <xdr:pic>
      <xdr:nvPicPr>
        <xdr:cNvPr id="8" name="图片 48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screen"/>
        <a:srcRect/>
        <a:stretch>
          <a:fillRect/>
        </a:stretch>
      </xdr:blipFill>
      <xdr:spPr>
        <a:xfrm>
          <a:off x="5318760" y="23932515"/>
          <a:ext cx="521970" cy="439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42</xdr:row>
      <xdr:rowOff>96520</xdr:rowOff>
    </xdr:from>
    <xdr:to>
      <xdr:col>5</xdr:col>
      <xdr:colOff>922796</xdr:colOff>
      <xdr:row>42</xdr:row>
      <xdr:rowOff>525145</xdr:rowOff>
    </xdr:to>
    <xdr:pic>
      <xdr:nvPicPr>
        <xdr:cNvPr id="9" name="图片 49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screen"/>
        <a:srcRect/>
        <a:stretch>
          <a:fillRect/>
        </a:stretch>
      </xdr:blipFill>
      <xdr:spPr>
        <a:xfrm>
          <a:off x="5318760" y="24515445"/>
          <a:ext cx="521970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43</xdr:row>
      <xdr:rowOff>79375</xdr:rowOff>
    </xdr:from>
    <xdr:to>
      <xdr:col>5</xdr:col>
      <xdr:colOff>922796</xdr:colOff>
      <xdr:row>43</xdr:row>
      <xdr:rowOff>524932</xdr:rowOff>
    </xdr:to>
    <xdr:pic>
      <xdr:nvPicPr>
        <xdr:cNvPr id="10" name="图片 50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screen"/>
        <a:srcRect/>
        <a:stretch>
          <a:fillRect/>
        </a:stretch>
      </xdr:blipFill>
      <xdr:spPr>
        <a:xfrm>
          <a:off x="5318760" y="25069800"/>
          <a:ext cx="521970" cy="445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44</xdr:row>
      <xdr:rowOff>132715</xdr:rowOff>
    </xdr:from>
    <xdr:to>
      <xdr:col>5</xdr:col>
      <xdr:colOff>922796</xdr:colOff>
      <xdr:row>44</xdr:row>
      <xdr:rowOff>527825</xdr:rowOff>
    </xdr:to>
    <xdr:pic>
      <xdr:nvPicPr>
        <xdr:cNvPr id="11" name="图片 52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/>
        <a:srcRect/>
        <a:stretch>
          <a:fillRect/>
        </a:stretch>
      </xdr:blipFill>
      <xdr:spPr>
        <a:xfrm>
          <a:off x="5318760" y="25694640"/>
          <a:ext cx="521970" cy="394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45</xdr:row>
      <xdr:rowOff>132080</xdr:rowOff>
    </xdr:from>
    <xdr:to>
      <xdr:col>5</xdr:col>
      <xdr:colOff>922796</xdr:colOff>
      <xdr:row>45</xdr:row>
      <xdr:rowOff>382214</xdr:rowOff>
    </xdr:to>
    <xdr:pic>
      <xdr:nvPicPr>
        <xdr:cNvPr id="12" name="图片 67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screen"/>
        <a:srcRect/>
        <a:stretch>
          <a:fillRect/>
        </a:stretch>
      </xdr:blipFill>
      <xdr:spPr>
        <a:xfrm>
          <a:off x="5318760" y="26265505"/>
          <a:ext cx="521970" cy="2495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46</xdr:row>
      <xdr:rowOff>104775</xdr:rowOff>
    </xdr:from>
    <xdr:to>
      <xdr:col>5</xdr:col>
      <xdr:colOff>922796</xdr:colOff>
      <xdr:row>46</xdr:row>
      <xdr:rowOff>524934</xdr:rowOff>
    </xdr:to>
    <xdr:pic>
      <xdr:nvPicPr>
        <xdr:cNvPr id="13" name="图片 68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/>
        <a:srcRect/>
        <a:stretch>
          <a:fillRect/>
        </a:stretch>
      </xdr:blipFill>
      <xdr:spPr>
        <a:xfrm>
          <a:off x="5318760" y="26809700"/>
          <a:ext cx="521970" cy="419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47</xdr:row>
      <xdr:rowOff>45720</xdr:rowOff>
    </xdr:from>
    <xdr:to>
      <xdr:col>5</xdr:col>
      <xdr:colOff>922796</xdr:colOff>
      <xdr:row>47</xdr:row>
      <xdr:rowOff>525144</xdr:rowOff>
    </xdr:to>
    <xdr:pic>
      <xdr:nvPicPr>
        <xdr:cNvPr id="14" name="图片 71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screen"/>
        <a:srcRect/>
        <a:stretch>
          <a:fillRect/>
        </a:stretch>
      </xdr:blipFill>
      <xdr:spPr>
        <a:xfrm>
          <a:off x="5318760" y="27322145"/>
          <a:ext cx="521970" cy="478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48</xdr:row>
      <xdr:rowOff>127000</xdr:rowOff>
    </xdr:from>
    <xdr:to>
      <xdr:col>5</xdr:col>
      <xdr:colOff>922796</xdr:colOff>
      <xdr:row>48</xdr:row>
      <xdr:rowOff>524580</xdr:rowOff>
    </xdr:to>
    <xdr:pic>
      <xdr:nvPicPr>
        <xdr:cNvPr id="15" name="图片 72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screen"/>
        <a:srcRect/>
        <a:stretch>
          <a:fillRect/>
        </a:stretch>
      </xdr:blipFill>
      <xdr:spPr>
        <a:xfrm>
          <a:off x="5318760" y="27974925"/>
          <a:ext cx="521970" cy="3975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49</xdr:row>
      <xdr:rowOff>81915</xdr:rowOff>
    </xdr:from>
    <xdr:to>
      <xdr:col>5</xdr:col>
      <xdr:colOff>922796</xdr:colOff>
      <xdr:row>49</xdr:row>
      <xdr:rowOff>524650</xdr:rowOff>
    </xdr:to>
    <xdr:pic>
      <xdr:nvPicPr>
        <xdr:cNvPr id="16" name="图片 73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screen"/>
        <a:srcRect/>
        <a:stretch>
          <a:fillRect/>
        </a:stretch>
      </xdr:blipFill>
      <xdr:spPr>
        <a:xfrm>
          <a:off x="5318760" y="28501340"/>
          <a:ext cx="521970" cy="442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50</xdr:row>
      <xdr:rowOff>22860</xdr:rowOff>
    </xdr:from>
    <xdr:to>
      <xdr:col>5</xdr:col>
      <xdr:colOff>922796</xdr:colOff>
      <xdr:row>50</xdr:row>
      <xdr:rowOff>524863</xdr:rowOff>
    </xdr:to>
    <xdr:pic>
      <xdr:nvPicPr>
        <xdr:cNvPr id="17" name="图片 75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screen"/>
        <a:srcRect/>
        <a:stretch>
          <a:fillRect/>
        </a:stretch>
      </xdr:blipFill>
      <xdr:spPr>
        <a:xfrm>
          <a:off x="5318760" y="29013785"/>
          <a:ext cx="521970" cy="501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51</xdr:row>
      <xdr:rowOff>87630</xdr:rowOff>
    </xdr:from>
    <xdr:to>
      <xdr:col>5</xdr:col>
      <xdr:colOff>922796</xdr:colOff>
      <xdr:row>51</xdr:row>
      <xdr:rowOff>524721</xdr:rowOff>
    </xdr:to>
    <xdr:pic>
      <xdr:nvPicPr>
        <xdr:cNvPr id="19" name="图片 83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screen"/>
        <a:srcRect/>
        <a:stretch>
          <a:fillRect/>
        </a:stretch>
      </xdr:blipFill>
      <xdr:spPr>
        <a:xfrm>
          <a:off x="5318760" y="29650055"/>
          <a:ext cx="521970" cy="436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52</xdr:row>
      <xdr:rowOff>85090</xdr:rowOff>
    </xdr:from>
    <xdr:to>
      <xdr:col>5</xdr:col>
      <xdr:colOff>922796</xdr:colOff>
      <xdr:row>52</xdr:row>
      <xdr:rowOff>525005</xdr:rowOff>
    </xdr:to>
    <xdr:pic>
      <xdr:nvPicPr>
        <xdr:cNvPr id="20" name="图片 84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screen"/>
        <a:srcRect/>
        <a:stretch>
          <a:fillRect/>
        </a:stretch>
      </xdr:blipFill>
      <xdr:spPr>
        <a:xfrm>
          <a:off x="5318760" y="30219015"/>
          <a:ext cx="521970" cy="439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29</xdr:row>
      <xdr:rowOff>31115</xdr:rowOff>
    </xdr:from>
    <xdr:to>
      <xdr:col>5</xdr:col>
      <xdr:colOff>922796</xdr:colOff>
      <xdr:row>29</xdr:row>
      <xdr:rowOff>524650</xdr:rowOff>
    </xdr:to>
    <xdr:pic>
      <xdr:nvPicPr>
        <xdr:cNvPr id="21" name="图片 44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screen"/>
        <a:srcRect/>
        <a:stretch>
          <a:fillRect/>
        </a:stretch>
      </xdr:blipFill>
      <xdr:spPr>
        <a:xfrm>
          <a:off x="5318760" y="17020540"/>
          <a:ext cx="521970" cy="493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30</xdr:row>
      <xdr:rowOff>99060</xdr:rowOff>
    </xdr:from>
    <xdr:to>
      <xdr:col>5</xdr:col>
      <xdr:colOff>922796</xdr:colOff>
      <xdr:row>30</xdr:row>
      <xdr:rowOff>524863</xdr:rowOff>
    </xdr:to>
    <xdr:pic>
      <xdr:nvPicPr>
        <xdr:cNvPr id="22" name="图片 45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screen"/>
        <a:srcRect/>
        <a:stretch>
          <a:fillRect/>
        </a:stretch>
      </xdr:blipFill>
      <xdr:spPr>
        <a:xfrm>
          <a:off x="5318760" y="17659985"/>
          <a:ext cx="521970" cy="42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31</xdr:row>
      <xdr:rowOff>81915</xdr:rowOff>
    </xdr:from>
    <xdr:to>
      <xdr:col>5</xdr:col>
      <xdr:colOff>922796</xdr:colOff>
      <xdr:row>31</xdr:row>
      <xdr:rowOff>524651</xdr:rowOff>
    </xdr:to>
    <xdr:pic>
      <xdr:nvPicPr>
        <xdr:cNvPr id="23" name="图片 46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screen"/>
        <a:srcRect/>
        <a:stretch>
          <a:fillRect/>
        </a:stretch>
      </xdr:blipFill>
      <xdr:spPr>
        <a:xfrm>
          <a:off x="5318760" y="18214340"/>
          <a:ext cx="521970" cy="442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414020</xdr:colOff>
      <xdr:row>32</xdr:row>
      <xdr:rowOff>117475</xdr:rowOff>
    </xdr:from>
    <xdr:to>
      <xdr:col>5</xdr:col>
      <xdr:colOff>936131</xdr:colOff>
      <xdr:row>32</xdr:row>
      <xdr:rowOff>520700</xdr:rowOff>
    </xdr:to>
    <xdr:pic>
      <xdr:nvPicPr>
        <xdr:cNvPr id="24" name="图片 77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screen"/>
        <a:srcRect/>
        <a:stretch>
          <a:fillRect/>
        </a:stretch>
      </xdr:blipFill>
      <xdr:spPr>
        <a:xfrm>
          <a:off x="5332095" y="18821400"/>
          <a:ext cx="521970" cy="403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33</xdr:row>
      <xdr:rowOff>34290</xdr:rowOff>
    </xdr:from>
    <xdr:to>
      <xdr:col>5</xdr:col>
      <xdr:colOff>922796</xdr:colOff>
      <xdr:row>33</xdr:row>
      <xdr:rowOff>525004</xdr:rowOff>
    </xdr:to>
    <xdr:pic>
      <xdr:nvPicPr>
        <xdr:cNvPr id="25" name="图片 78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screen"/>
        <a:srcRect/>
        <a:stretch>
          <a:fillRect/>
        </a:stretch>
      </xdr:blipFill>
      <xdr:spPr>
        <a:xfrm>
          <a:off x="5318760" y="19309715"/>
          <a:ext cx="521970" cy="490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34</xdr:row>
      <xdr:rowOff>130175</xdr:rowOff>
    </xdr:from>
    <xdr:to>
      <xdr:col>5</xdr:col>
      <xdr:colOff>922796</xdr:colOff>
      <xdr:row>34</xdr:row>
      <xdr:rowOff>524933</xdr:rowOff>
    </xdr:to>
    <xdr:pic>
      <xdr:nvPicPr>
        <xdr:cNvPr id="26" name="图片 79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screen"/>
        <a:srcRect/>
        <a:stretch>
          <a:fillRect/>
        </a:stretch>
      </xdr:blipFill>
      <xdr:spPr>
        <a:xfrm>
          <a:off x="5318760" y="19977100"/>
          <a:ext cx="521970" cy="3943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35</xdr:row>
      <xdr:rowOff>71120</xdr:rowOff>
    </xdr:from>
    <xdr:to>
      <xdr:col>5</xdr:col>
      <xdr:colOff>922796</xdr:colOff>
      <xdr:row>35</xdr:row>
      <xdr:rowOff>525145</xdr:rowOff>
    </xdr:to>
    <xdr:pic>
      <xdr:nvPicPr>
        <xdr:cNvPr id="27" name="图片 80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screen"/>
        <a:srcRect/>
        <a:stretch>
          <a:fillRect/>
        </a:stretch>
      </xdr:blipFill>
      <xdr:spPr>
        <a:xfrm>
          <a:off x="5318760" y="20489545"/>
          <a:ext cx="521970" cy="45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36</xdr:row>
      <xdr:rowOff>67945</xdr:rowOff>
    </xdr:from>
    <xdr:to>
      <xdr:col>5</xdr:col>
      <xdr:colOff>922796</xdr:colOff>
      <xdr:row>36</xdr:row>
      <xdr:rowOff>524791</xdr:rowOff>
    </xdr:to>
    <xdr:pic>
      <xdr:nvPicPr>
        <xdr:cNvPr id="28" name="图片 81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screen"/>
        <a:srcRect/>
        <a:stretch>
          <a:fillRect/>
        </a:stretch>
      </xdr:blipFill>
      <xdr:spPr>
        <a:xfrm>
          <a:off x="5318760" y="21057870"/>
          <a:ext cx="521970" cy="4565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37</xdr:row>
      <xdr:rowOff>107315</xdr:rowOff>
    </xdr:from>
    <xdr:to>
      <xdr:col>5</xdr:col>
      <xdr:colOff>922796</xdr:colOff>
      <xdr:row>37</xdr:row>
      <xdr:rowOff>524652</xdr:rowOff>
    </xdr:to>
    <xdr:pic>
      <xdr:nvPicPr>
        <xdr:cNvPr id="29" name="图片 82">
          <a:extLst>
            <a:ext uri="{FF2B5EF4-FFF2-40B4-BE49-F238E27FC236}">
              <a16:creationId xmlns:a16="http://schemas.microsoft.com/office/drawing/2014/main" id="{00000000-0008-0000-03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screen"/>
        <a:srcRect/>
        <a:stretch>
          <a:fillRect/>
        </a:stretch>
      </xdr:blipFill>
      <xdr:spPr>
        <a:xfrm>
          <a:off x="5318760" y="21668740"/>
          <a:ext cx="521970" cy="417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59</xdr:row>
      <xdr:rowOff>149860</xdr:rowOff>
    </xdr:from>
    <xdr:to>
      <xdr:col>5</xdr:col>
      <xdr:colOff>922796</xdr:colOff>
      <xdr:row>59</xdr:row>
      <xdr:rowOff>497801</xdr:rowOff>
    </xdr:to>
    <xdr:pic>
      <xdr:nvPicPr>
        <xdr:cNvPr id="30" name="图片 84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screen"/>
        <a:srcRect/>
        <a:stretch>
          <a:fillRect/>
        </a:stretch>
      </xdr:blipFill>
      <xdr:spPr>
        <a:xfrm>
          <a:off x="5318760" y="34284285"/>
          <a:ext cx="521970" cy="3473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349250</xdr:colOff>
      <xdr:row>61</xdr:row>
      <xdr:rowOff>111760</xdr:rowOff>
    </xdr:from>
    <xdr:to>
      <xdr:col>5</xdr:col>
      <xdr:colOff>974071</xdr:colOff>
      <xdr:row>61</xdr:row>
      <xdr:rowOff>524965</xdr:rowOff>
    </xdr:to>
    <xdr:pic>
      <xdr:nvPicPr>
        <xdr:cNvPr id="31" name="图片 84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screen"/>
        <a:srcRect/>
        <a:stretch>
          <a:fillRect/>
        </a:stretch>
      </xdr:blipFill>
      <xdr:spPr>
        <a:xfrm>
          <a:off x="5267325" y="35389185"/>
          <a:ext cx="624205" cy="412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275590</xdr:colOff>
      <xdr:row>63</xdr:row>
      <xdr:rowOff>97155</xdr:rowOff>
    </xdr:from>
    <xdr:to>
      <xdr:col>5</xdr:col>
      <xdr:colOff>1047229</xdr:colOff>
      <xdr:row>63</xdr:row>
      <xdr:rowOff>524855</xdr:rowOff>
    </xdr:to>
    <xdr:pic>
      <xdr:nvPicPr>
        <xdr:cNvPr id="32" name="图片 84">
          <a:extLst>
            <a:ext uri="{FF2B5EF4-FFF2-40B4-BE49-F238E27FC236}">
              <a16:creationId xmlns:a16="http://schemas.microsoft.com/office/drawing/2014/main" id="{00000000-0008-0000-03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screen"/>
        <a:srcRect/>
        <a:stretch>
          <a:fillRect/>
        </a:stretch>
      </xdr:blipFill>
      <xdr:spPr>
        <a:xfrm>
          <a:off x="5193665" y="36517580"/>
          <a:ext cx="706120" cy="427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24</xdr:row>
      <xdr:rowOff>116205</xdr:rowOff>
    </xdr:from>
    <xdr:to>
      <xdr:col>5</xdr:col>
      <xdr:colOff>922796</xdr:colOff>
      <xdr:row>24</xdr:row>
      <xdr:rowOff>525075</xdr:rowOff>
    </xdr:to>
    <xdr:pic>
      <xdr:nvPicPr>
        <xdr:cNvPr id="33" name="图片 8">
          <a:extLst>
            <a:ext uri="{FF2B5EF4-FFF2-40B4-BE49-F238E27FC236}">
              <a16:creationId xmlns:a16="http://schemas.microsoft.com/office/drawing/2014/main" id="{00000000-0008-0000-03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screen"/>
        <a:srcRect/>
        <a:stretch>
          <a:fillRect/>
        </a:stretch>
      </xdr:blipFill>
      <xdr:spPr>
        <a:xfrm>
          <a:off x="5318760" y="14248130"/>
          <a:ext cx="521970" cy="408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25</xdr:row>
      <xdr:rowOff>71120</xdr:rowOff>
    </xdr:from>
    <xdr:to>
      <xdr:col>5</xdr:col>
      <xdr:colOff>922796</xdr:colOff>
      <xdr:row>25</xdr:row>
      <xdr:rowOff>525145</xdr:rowOff>
    </xdr:to>
    <xdr:pic>
      <xdr:nvPicPr>
        <xdr:cNvPr id="34" name="图片 9">
          <a:extLst>
            <a:ext uri="{FF2B5EF4-FFF2-40B4-BE49-F238E27FC236}">
              <a16:creationId xmlns:a16="http://schemas.microsoft.com/office/drawing/2014/main" id="{00000000-0008-0000-03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screen"/>
        <a:srcRect/>
        <a:stretch>
          <a:fillRect/>
        </a:stretch>
      </xdr:blipFill>
      <xdr:spPr>
        <a:xfrm>
          <a:off x="5318760" y="14774545"/>
          <a:ext cx="521970" cy="45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26</xdr:row>
      <xdr:rowOff>81915</xdr:rowOff>
    </xdr:from>
    <xdr:to>
      <xdr:col>5</xdr:col>
      <xdr:colOff>922796</xdr:colOff>
      <xdr:row>26</xdr:row>
      <xdr:rowOff>524651</xdr:rowOff>
    </xdr:to>
    <xdr:pic>
      <xdr:nvPicPr>
        <xdr:cNvPr id="35" name="图片 10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screen"/>
        <a:srcRect/>
        <a:stretch>
          <a:fillRect/>
        </a:stretch>
      </xdr:blipFill>
      <xdr:spPr>
        <a:xfrm>
          <a:off x="5318760" y="15356840"/>
          <a:ext cx="521970" cy="442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478155</xdr:colOff>
      <xdr:row>57</xdr:row>
      <xdr:rowOff>266700</xdr:rowOff>
    </xdr:from>
    <xdr:to>
      <xdr:col>5</xdr:col>
      <xdr:colOff>844619</xdr:colOff>
      <xdr:row>57</xdr:row>
      <xdr:rowOff>470291</xdr:rowOff>
    </xdr:to>
    <xdr:pic>
      <xdr:nvPicPr>
        <xdr:cNvPr id="36" name="图片 20">
          <a:extLst>
            <a:ext uri="{FF2B5EF4-FFF2-40B4-BE49-F238E27FC236}">
              <a16:creationId xmlns:a16="http://schemas.microsoft.com/office/drawing/2014/main" id="{00000000-0008-0000-03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screen"/>
        <a:srcRect/>
        <a:stretch>
          <a:fillRect/>
        </a:stretch>
      </xdr:blipFill>
      <xdr:spPr>
        <a:xfrm>
          <a:off x="5396230" y="33258125"/>
          <a:ext cx="366395" cy="2032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473075</xdr:colOff>
      <xdr:row>58</xdr:row>
      <xdr:rowOff>149225</xdr:rowOff>
    </xdr:from>
    <xdr:to>
      <xdr:col>5</xdr:col>
      <xdr:colOff>850429</xdr:colOff>
      <xdr:row>58</xdr:row>
      <xdr:rowOff>524919</xdr:rowOff>
    </xdr:to>
    <xdr:pic>
      <xdr:nvPicPr>
        <xdr:cNvPr id="37" name="图片 20">
          <a:extLst>
            <a:ext uri="{FF2B5EF4-FFF2-40B4-BE49-F238E27FC236}">
              <a16:creationId xmlns:a16="http://schemas.microsoft.com/office/drawing/2014/main" id="{00000000-0008-0000-03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screen"/>
        <a:stretch>
          <a:fillRect/>
        </a:stretch>
      </xdr:blipFill>
      <xdr:spPr>
        <a:xfrm>
          <a:off x="5391150" y="33712150"/>
          <a:ext cx="377190" cy="37528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419735</xdr:colOff>
      <xdr:row>54</xdr:row>
      <xdr:rowOff>125730</xdr:rowOff>
    </xdr:from>
    <xdr:to>
      <xdr:col>5</xdr:col>
      <xdr:colOff>903284</xdr:colOff>
      <xdr:row>54</xdr:row>
      <xdr:rowOff>524863</xdr:rowOff>
    </xdr:to>
    <xdr:pic>
      <xdr:nvPicPr>
        <xdr:cNvPr id="38" name="图片 20">
          <a:extLst>
            <a:ext uri="{FF2B5EF4-FFF2-40B4-BE49-F238E27FC236}">
              <a16:creationId xmlns:a16="http://schemas.microsoft.com/office/drawing/2014/main" id="{00000000-0008-0000-03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screen"/>
        <a:srcRect/>
        <a:stretch>
          <a:fillRect/>
        </a:stretch>
      </xdr:blipFill>
      <xdr:spPr>
        <a:xfrm>
          <a:off x="5337810" y="31402655"/>
          <a:ext cx="483235" cy="39878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378460</xdr:colOff>
      <xdr:row>53</xdr:row>
      <xdr:rowOff>105410</xdr:rowOff>
    </xdr:from>
    <xdr:to>
      <xdr:col>5</xdr:col>
      <xdr:colOff>876177</xdr:colOff>
      <xdr:row>53</xdr:row>
      <xdr:rowOff>537548</xdr:rowOff>
    </xdr:to>
    <xdr:pic>
      <xdr:nvPicPr>
        <xdr:cNvPr id="39" name="图片 20">
          <a:extLst>
            <a:ext uri="{FF2B5EF4-FFF2-40B4-BE49-F238E27FC236}">
              <a16:creationId xmlns:a16="http://schemas.microsoft.com/office/drawing/2014/main" id="{00000000-0008-0000-03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screen"/>
        <a:srcRect/>
        <a:stretch>
          <a:fillRect/>
        </a:stretch>
      </xdr:blipFill>
      <xdr:spPr>
        <a:xfrm>
          <a:off x="5296535" y="30810835"/>
          <a:ext cx="497205" cy="4318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419735</xdr:colOff>
      <xdr:row>56</xdr:row>
      <xdr:rowOff>69215</xdr:rowOff>
    </xdr:from>
    <xdr:to>
      <xdr:col>5</xdr:col>
      <xdr:colOff>903284</xdr:colOff>
      <xdr:row>56</xdr:row>
      <xdr:rowOff>524793</xdr:rowOff>
    </xdr:to>
    <xdr:pic>
      <xdr:nvPicPr>
        <xdr:cNvPr id="40" name="图片 20">
          <a:extLst>
            <a:ext uri="{FF2B5EF4-FFF2-40B4-BE49-F238E27FC236}">
              <a16:creationId xmlns:a16="http://schemas.microsoft.com/office/drawing/2014/main" id="{00000000-0008-0000-03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screen"/>
        <a:srcRect/>
        <a:stretch>
          <a:fillRect/>
        </a:stretch>
      </xdr:blipFill>
      <xdr:spPr>
        <a:xfrm>
          <a:off x="5337810" y="32489140"/>
          <a:ext cx="483235" cy="45529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412750</xdr:colOff>
      <xdr:row>55</xdr:row>
      <xdr:rowOff>92710</xdr:rowOff>
    </xdr:from>
    <xdr:to>
      <xdr:col>5</xdr:col>
      <xdr:colOff>910467</xdr:colOff>
      <xdr:row>55</xdr:row>
      <xdr:rowOff>524848</xdr:rowOff>
    </xdr:to>
    <xdr:pic>
      <xdr:nvPicPr>
        <xdr:cNvPr id="41" name="图片 20">
          <a:extLst>
            <a:ext uri="{FF2B5EF4-FFF2-40B4-BE49-F238E27FC236}">
              <a16:creationId xmlns:a16="http://schemas.microsoft.com/office/drawing/2014/main" id="{00000000-0008-0000-03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screen"/>
        <a:srcRect/>
        <a:stretch>
          <a:fillRect/>
        </a:stretch>
      </xdr:blipFill>
      <xdr:spPr>
        <a:xfrm>
          <a:off x="5330825" y="31941135"/>
          <a:ext cx="497205" cy="4318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467995</xdr:colOff>
      <xdr:row>67</xdr:row>
      <xdr:rowOff>128270</xdr:rowOff>
    </xdr:from>
    <xdr:to>
      <xdr:col>5</xdr:col>
      <xdr:colOff>855197</xdr:colOff>
      <xdr:row>67</xdr:row>
      <xdr:rowOff>524791</xdr:rowOff>
    </xdr:to>
    <xdr:pic>
      <xdr:nvPicPr>
        <xdr:cNvPr id="42" name="图片 85">
          <a:extLst>
            <a:ext uri="{FF2B5EF4-FFF2-40B4-BE49-F238E27FC236}">
              <a16:creationId xmlns:a16="http://schemas.microsoft.com/office/drawing/2014/main" id="{00000000-0008-0000-03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screen"/>
        <a:srcRect/>
        <a:stretch>
          <a:fillRect/>
        </a:stretch>
      </xdr:blipFill>
      <xdr:spPr>
        <a:xfrm>
          <a:off x="5386070" y="38834695"/>
          <a:ext cx="386715" cy="396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426085</xdr:colOff>
      <xdr:row>65</xdr:row>
      <xdr:rowOff>94615</xdr:rowOff>
    </xdr:from>
    <xdr:to>
      <xdr:col>5</xdr:col>
      <xdr:colOff>897461</xdr:colOff>
      <xdr:row>65</xdr:row>
      <xdr:rowOff>525002</xdr:rowOff>
    </xdr:to>
    <xdr:pic>
      <xdr:nvPicPr>
        <xdr:cNvPr id="43" name="图片 85">
          <a:extLst>
            <a:ext uri="{FF2B5EF4-FFF2-40B4-BE49-F238E27FC236}">
              <a16:creationId xmlns:a16="http://schemas.microsoft.com/office/drawing/2014/main" id="{00000000-0008-0000-03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screen"/>
        <a:srcRect/>
        <a:stretch>
          <a:fillRect/>
        </a:stretch>
      </xdr:blipFill>
      <xdr:spPr>
        <a:xfrm>
          <a:off x="5344160" y="37658040"/>
          <a:ext cx="471170" cy="429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426085</xdr:colOff>
      <xdr:row>66</xdr:row>
      <xdr:rowOff>6985</xdr:rowOff>
    </xdr:from>
    <xdr:to>
      <xdr:col>5</xdr:col>
      <xdr:colOff>897461</xdr:colOff>
      <xdr:row>66</xdr:row>
      <xdr:rowOff>524862</xdr:rowOff>
    </xdr:to>
    <xdr:pic>
      <xdr:nvPicPr>
        <xdr:cNvPr id="44" name="图片 85">
          <a:extLst>
            <a:ext uri="{FF2B5EF4-FFF2-40B4-BE49-F238E27FC236}">
              <a16:creationId xmlns:a16="http://schemas.microsoft.com/office/drawing/2014/main" id="{00000000-0008-0000-03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screen"/>
        <a:srcRect/>
        <a:stretch>
          <a:fillRect/>
        </a:stretch>
      </xdr:blipFill>
      <xdr:spPr>
        <a:xfrm>
          <a:off x="5344160" y="38141910"/>
          <a:ext cx="471170" cy="517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450215</xdr:colOff>
      <xdr:row>68</xdr:row>
      <xdr:rowOff>40640</xdr:rowOff>
    </xdr:from>
    <xdr:to>
      <xdr:col>5</xdr:col>
      <xdr:colOff>837417</xdr:colOff>
      <xdr:row>68</xdr:row>
      <xdr:rowOff>503132</xdr:rowOff>
    </xdr:to>
    <xdr:pic>
      <xdr:nvPicPr>
        <xdr:cNvPr id="45" name="图片 85">
          <a:extLst>
            <a:ext uri="{FF2B5EF4-FFF2-40B4-BE49-F238E27FC236}">
              <a16:creationId xmlns:a16="http://schemas.microsoft.com/office/drawing/2014/main" id="{00000000-0008-0000-03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screen"/>
        <a:srcRect/>
        <a:stretch>
          <a:fillRect/>
        </a:stretch>
      </xdr:blipFill>
      <xdr:spPr>
        <a:xfrm>
          <a:off x="5368290" y="39318565"/>
          <a:ext cx="386715" cy="462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20</xdr:row>
      <xdr:rowOff>81915</xdr:rowOff>
    </xdr:from>
    <xdr:to>
      <xdr:col>5</xdr:col>
      <xdr:colOff>922796</xdr:colOff>
      <xdr:row>20</xdr:row>
      <xdr:rowOff>524651</xdr:rowOff>
    </xdr:to>
    <xdr:pic>
      <xdr:nvPicPr>
        <xdr:cNvPr id="46" name="图片 20">
          <a:extLst>
            <a:ext uri="{FF2B5EF4-FFF2-40B4-BE49-F238E27FC236}">
              <a16:creationId xmlns:a16="http://schemas.microsoft.com/office/drawing/2014/main" id="{00000000-0008-0000-03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screen"/>
        <a:srcRect/>
        <a:stretch>
          <a:fillRect/>
        </a:stretch>
      </xdr:blipFill>
      <xdr:spPr>
        <a:xfrm>
          <a:off x="5318760" y="11927840"/>
          <a:ext cx="521970" cy="442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21</xdr:row>
      <xdr:rowOff>65405</xdr:rowOff>
    </xdr:from>
    <xdr:to>
      <xdr:col>5</xdr:col>
      <xdr:colOff>922796</xdr:colOff>
      <xdr:row>21</xdr:row>
      <xdr:rowOff>525075</xdr:rowOff>
    </xdr:to>
    <xdr:pic>
      <xdr:nvPicPr>
        <xdr:cNvPr id="47" name="图片 21">
          <a:extLst>
            <a:ext uri="{FF2B5EF4-FFF2-40B4-BE49-F238E27FC236}">
              <a16:creationId xmlns:a16="http://schemas.microsoft.com/office/drawing/2014/main" id="{00000000-0008-0000-03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screen"/>
        <a:srcRect/>
        <a:stretch>
          <a:fillRect/>
        </a:stretch>
      </xdr:blipFill>
      <xdr:spPr>
        <a:xfrm>
          <a:off x="5318760" y="12482830"/>
          <a:ext cx="521970" cy="459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22</xdr:row>
      <xdr:rowOff>34290</xdr:rowOff>
    </xdr:from>
    <xdr:to>
      <xdr:col>5</xdr:col>
      <xdr:colOff>922796</xdr:colOff>
      <xdr:row>22</xdr:row>
      <xdr:rowOff>525003</xdr:rowOff>
    </xdr:to>
    <xdr:pic>
      <xdr:nvPicPr>
        <xdr:cNvPr id="48" name="图片 22">
          <a:extLst>
            <a:ext uri="{FF2B5EF4-FFF2-40B4-BE49-F238E27FC236}">
              <a16:creationId xmlns:a16="http://schemas.microsoft.com/office/drawing/2014/main" id="{00000000-0008-0000-03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screen"/>
        <a:srcRect/>
        <a:stretch>
          <a:fillRect/>
        </a:stretch>
      </xdr:blipFill>
      <xdr:spPr>
        <a:xfrm>
          <a:off x="5318760" y="13023215"/>
          <a:ext cx="521970" cy="490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60</xdr:row>
      <xdr:rowOff>149860</xdr:rowOff>
    </xdr:from>
    <xdr:to>
      <xdr:col>5</xdr:col>
      <xdr:colOff>922796</xdr:colOff>
      <xdr:row>60</xdr:row>
      <xdr:rowOff>497801</xdr:rowOff>
    </xdr:to>
    <xdr:pic>
      <xdr:nvPicPr>
        <xdr:cNvPr id="49" name="图片 84">
          <a:extLst>
            <a:ext uri="{FF2B5EF4-FFF2-40B4-BE49-F238E27FC236}">
              <a16:creationId xmlns:a16="http://schemas.microsoft.com/office/drawing/2014/main" id="{00000000-0008-0000-03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screen"/>
        <a:srcRect/>
        <a:stretch>
          <a:fillRect/>
        </a:stretch>
      </xdr:blipFill>
      <xdr:spPr>
        <a:xfrm>
          <a:off x="5318760" y="34855785"/>
          <a:ext cx="521970" cy="3473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349250</xdr:colOff>
      <xdr:row>62</xdr:row>
      <xdr:rowOff>111760</xdr:rowOff>
    </xdr:from>
    <xdr:to>
      <xdr:col>5</xdr:col>
      <xdr:colOff>974071</xdr:colOff>
      <xdr:row>62</xdr:row>
      <xdr:rowOff>524965</xdr:rowOff>
    </xdr:to>
    <xdr:pic>
      <xdr:nvPicPr>
        <xdr:cNvPr id="50" name="图片 84">
          <a:extLst>
            <a:ext uri="{FF2B5EF4-FFF2-40B4-BE49-F238E27FC236}">
              <a16:creationId xmlns:a16="http://schemas.microsoft.com/office/drawing/2014/main" id="{00000000-0008-0000-03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screen"/>
        <a:srcRect/>
        <a:stretch>
          <a:fillRect/>
        </a:stretch>
      </xdr:blipFill>
      <xdr:spPr>
        <a:xfrm>
          <a:off x="5267325" y="35960685"/>
          <a:ext cx="624205" cy="412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275590</xdr:colOff>
      <xdr:row>64</xdr:row>
      <xdr:rowOff>97155</xdr:rowOff>
    </xdr:from>
    <xdr:to>
      <xdr:col>5</xdr:col>
      <xdr:colOff>1047229</xdr:colOff>
      <xdr:row>64</xdr:row>
      <xdr:rowOff>524855</xdr:rowOff>
    </xdr:to>
    <xdr:pic>
      <xdr:nvPicPr>
        <xdr:cNvPr id="51" name="图片 84">
          <a:extLst>
            <a:ext uri="{FF2B5EF4-FFF2-40B4-BE49-F238E27FC236}">
              <a16:creationId xmlns:a16="http://schemas.microsoft.com/office/drawing/2014/main" id="{00000000-0008-0000-03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screen"/>
        <a:srcRect/>
        <a:stretch>
          <a:fillRect/>
        </a:stretch>
      </xdr:blipFill>
      <xdr:spPr>
        <a:xfrm>
          <a:off x="5193665" y="37089080"/>
          <a:ext cx="706120" cy="427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2</xdr:row>
      <xdr:rowOff>133985</xdr:rowOff>
    </xdr:from>
    <xdr:to>
      <xdr:col>5</xdr:col>
      <xdr:colOff>922796</xdr:colOff>
      <xdr:row>2</xdr:row>
      <xdr:rowOff>478821</xdr:rowOff>
    </xdr:to>
    <xdr:pic>
      <xdr:nvPicPr>
        <xdr:cNvPr id="52" name="图片 2">
          <a:extLst>
            <a:ext uri="{FF2B5EF4-FFF2-40B4-BE49-F238E27FC236}">
              <a16:creationId xmlns:a16="http://schemas.microsoft.com/office/drawing/2014/main" id="{00000000-0008-0000-03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screen"/>
        <a:srcRect/>
        <a:stretch>
          <a:fillRect/>
        </a:stretch>
      </xdr:blipFill>
      <xdr:spPr>
        <a:xfrm>
          <a:off x="5318760" y="829310"/>
          <a:ext cx="521970" cy="344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10</xdr:row>
      <xdr:rowOff>187960</xdr:rowOff>
    </xdr:from>
    <xdr:to>
      <xdr:col>5</xdr:col>
      <xdr:colOff>922796</xdr:colOff>
      <xdr:row>10</xdr:row>
      <xdr:rowOff>492920</xdr:rowOff>
    </xdr:to>
    <xdr:pic>
      <xdr:nvPicPr>
        <xdr:cNvPr id="53" name="图片 11">
          <a:extLst>
            <a:ext uri="{FF2B5EF4-FFF2-40B4-BE49-F238E27FC236}">
              <a16:creationId xmlns:a16="http://schemas.microsoft.com/office/drawing/2014/main" id="{00000000-0008-0000-03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screen"/>
        <a:srcRect/>
        <a:stretch>
          <a:fillRect/>
        </a:stretch>
      </xdr:blipFill>
      <xdr:spPr>
        <a:xfrm>
          <a:off x="5318760" y="5455285"/>
          <a:ext cx="52197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12</xdr:row>
      <xdr:rowOff>201295</xdr:rowOff>
    </xdr:from>
    <xdr:to>
      <xdr:col>5</xdr:col>
      <xdr:colOff>922796</xdr:colOff>
      <xdr:row>12</xdr:row>
      <xdr:rowOff>524756</xdr:rowOff>
    </xdr:to>
    <xdr:pic>
      <xdr:nvPicPr>
        <xdr:cNvPr id="54" name="图片 14">
          <a:extLst>
            <a:ext uri="{FF2B5EF4-FFF2-40B4-BE49-F238E27FC236}">
              <a16:creationId xmlns:a16="http://schemas.microsoft.com/office/drawing/2014/main" id="{00000000-0008-0000-03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screen"/>
        <a:srcRect/>
        <a:stretch>
          <a:fillRect/>
        </a:stretch>
      </xdr:blipFill>
      <xdr:spPr>
        <a:xfrm>
          <a:off x="5318760" y="6611620"/>
          <a:ext cx="521970" cy="323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13</xdr:row>
      <xdr:rowOff>53975</xdr:rowOff>
    </xdr:from>
    <xdr:to>
      <xdr:col>5</xdr:col>
      <xdr:colOff>922796</xdr:colOff>
      <xdr:row>13</xdr:row>
      <xdr:rowOff>524933</xdr:rowOff>
    </xdr:to>
    <xdr:pic>
      <xdr:nvPicPr>
        <xdr:cNvPr id="55" name="图片 15">
          <a:extLst>
            <a:ext uri="{FF2B5EF4-FFF2-40B4-BE49-F238E27FC236}">
              <a16:creationId xmlns:a16="http://schemas.microsoft.com/office/drawing/2014/main" id="{00000000-0008-0000-03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screen"/>
        <a:srcRect/>
        <a:stretch>
          <a:fillRect/>
        </a:stretch>
      </xdr:blipFill>
      <xdr:spPr>
        <a:xfrm>
          <a:off x="5318760" y="7035800"/>
          <a:ext cx="521970" cy="4705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291465</xdr:colOff>
      <xdr:row>17</xdr:row>
      <xdr:rowOff>307975</xdr:rowOff>
    </xdr:from>
    <xdr:to>
      <xdr:col>5</xdr:col>
      <xdr:colOff>807775</xdr:colOff>
      <xdr:row>18</xdr:row>
      <xdr:rowOff>118730</xdr:rowOff>
    </xdr:to>
    <xdr:pic>
      <xdr:nvPicPr>
        <xdr:cNvPr id="56" name="图片 24">
          <a:extLst>
            <a:ext uri="{FF2B5EF4-FFF2-40B4-BE49-F238E27FC236}">
              <a16:creationId xmlns:a16="http://schemas.microsoft.com/office/drawing/2014/main" id="{00000000-0008-0000-03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screen"/>
        <a:srcRect/>
        <a:stretch>
          <a:fillRect/>
        </a:stretch>
      </xdr:blipFill>
      <xdr:spPr>
        <a:xfrm>
          <a:off x="5209540" y="9867900"/>
          <a:ext cx="516255" cy="3816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337185</xdr:colOff>
      <xdr:row>19</xdr:row>
      <xdr:rowOff>19685</xdr:rowOff>
    </xdr:from>
    <xdr:to>
      <xdr:col>5</xdr:col>
      <xdr:colOff>859296</xdr:colOff>
      <xdr:row>19</xdr:row>
      <xdr:rowOff>476532</xdr:rowOff>
    </xdr:to>
    <xdr:pic>
      <xdr:nvPicPr>
        <xdr:cNvPr id="57" name="图片 26">
          <a:extLst>
            <a:ext uri="{FF2B5EF4-FFF2-40B4-BE49-F238E27FC236}">
              <a16:creationId xmlns:a16="http://schemas.microsoft.com/office/drawing/2014/main" id="{00000000-0008-0000-03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screen"/>
        <a:srcRect/>
        <a:stretch>
          <a:fillRect/>
        </a:stretch>
      </xdr:blipFill>
      <xdr:spPr>
        <a:xfrm>
          <a:off x="5255260" y="10722610"/>
          <a:ext cx="521970" cy="4565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11</xdr:row>
      <xdr:rowOff>96520</xdr:rowOff>
    </xdr:from>
    <xdr:to>
      <xdr:col>5</xdr:col>
      <xdr:colOff>922796</xdr:colOff>
      <xdr:row>11</xdr:row>
      <xdr:rowOff>524793</xdr:rowOff>
    </xdr:to>
    <xdr:pic>
      <xdr:nvPicPr>
        <xdr:cNvPr id="59" name="图片 13">
          <a:extLst>
            <a:ext uri="{FF2B5EF4-FFF2-40B4-BE49-F238E27FC236}">
              <a16:creationId xmlns:a16="http://schemas.microsoft.com/office/drawing/2014/main" id="{00000000-0008-0000-03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screen"/>
        <a:srcRect/>
        <a:stretch>
          <a:fillRect/>
        </a:stretch>
      </xdr:blipFill>
      <xdr:spPr>
        <a:xfrm>
          <a:off x="5318760" y="5935345"/>
          <a:ext cx="521970" cy="427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3</xdr:row>
      <xdr:rowOff>28575</xdr:rowOff>
    </xdr:from>
    <xdr:to>
      <xdr:col>5</xdr:col>
      <xdr:colOff>922796</xdr:colOff>
      <xdr:row>3</xdr:row>
      <xdr:rowOff>524933</xdr:rowOff>
    </xdr:to>
    <xdr:pic>
      <xdr:nvPicPr>
        <xdr:cNvPr id="60" name="图片 3">
          <a:extLst>
            <a:ext uri="{FF2B5EF4-FFF2-40B4-BE49-F238E27FC236}">
              <a16:creationId xmlns:a16="http://schemas.microsoft.com/office/drawing/2014/main" id="{00000000-0008-0000-03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screen"/>
        <a:srcRect/>
        <a:stretch>
          <a:fillRect/>
        </a:stretch>
      </xdr:blipFill>
      <xdr:spPr>
        <a:xfrm>
          <a:off x="5318760" y="1295400"/>
          <a:ext cx="521970" cy="495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338455</xdr:colOff>
      <xdr:row>6</xdr:row>
      <xdr:rowOff>64770</xdr:rowOff>
    </xdr:from>
    <xdr:to>
      <xdr:col>6</xdr:col>
      <xdr:colOff>0</xdr:colOff>
      <xdr:row>6</xdr:row>
      <xdr:rowOff>520065</xdr:rowOff>
    </xdr:to>
    <xdr:pic>
      <xdr:nvPicPr>
        <xdr:cNvPr id="61" name="Picture 1">
          <a:extLst>
            <a:ext uri="{FF2B5EF4-FFF2-40B4-BE49-F238E27FC236}">
              <a16:creationId xmlns:a16="http://schemas.microsoft.com/office/drawing/2014/main" id="{00000000-0008-0000-03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screen"/>
        <a:srcRect/>
        <a:stretch>
          <a:fillRect/>
        </a:stretch>
      </xdr:blipFill>
      <xdr:spPr>
        <a:xfrm>
          <a:off x="5256530" y="3046095"/>
          <a:ext cx="643255" cy="455295"/>
        </a:xfrm>
        <a:prstGeom prst="rect">
          <a:avLst/>
        </a:prstGeom>
      </xdr:spPr>
    </xdr:pic>
    <xdr:clientData/>
  </xdr:twoCellAnchor>
  <xdr:twoCellAnchor>
    <xdr:from>
      <xdr:col>5</xdr:col>
      <xdr:colOff>400685</xdr:colOff>
      <xdr:row>9</xdr:row>
      <xdr:rowOff>63500</xdr:rowOff>
    </xdr:from>
    <xdr:to>
      <xdr:col>5</xdr:col>
      <xdr:colOff>922796</xdr:colOff>
      <xdr:row>9</xdr:row>
      <xdr:rowOff>524581</xdr:rowOff>
    </xdr:to>
    <xdr:pic>
      <xdr:nvPicPr>
        <xdr:cNvPr id="62" name="图片 7">
          <a:extLst>
            <a:ext uri="{FF2B5EF4-FFF2-40B4-BE49-F238E27FC236}">
              <a16:creationId xmlns:a16="http://schemas.microsoft.com/office/drawing/2014/main" id="{00000000-0008-0000-03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screen"/>
        <a:srcRect/>
        <a:stretch>
          <a:fillRect/>
        </a:stretch>
      </xdr:blipFill>
      <xdr:spPr>
        <a:xfrm>
          <a:off x="5318760" y="4759325"/>
          <a:ext cx="521970" cy="461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403225</xdr:colOff>
      <xdr:row>16</xdr:row>
      <xdr:rowOff>91440</xdr:rowOff>
    </xdr:from>
    <xdr:to>
      <xdr:col>5</xdr:col>
      <xdr:colOff>919535</xdr:colOff>
      <xdr:row>16</xdr:row>
      <xdr:rowOff>472426</xdr:rowOff>
    </xdr:to>
    <xdr:pic>
      <xdr:nvPicPr>
        <xdr:cNvPr id="63" name="图片 24">
          <a:extLst>
            <a:ext uri="{FF2B5EF4-FFF2-40B4-BE49-F238E27FC236}">
              <a16:creationId xmlns:a16="http://schemas.microsoft.com/office/drawing/2014/main" id="{00000000-0008-0000-03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screen"/>
        <a:srcRect/>
        <a:stretch>
          <a:fillRect/>
        </a:stretch>
      </xdr:blipFill>
      <xdr:spPr>
        <a:xfrm>
          <a:off x="5321300" y="9079865"/>
          <a:ext cx="516255" cy="380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4</xdr:row>
      <xdr:rowOff>28575</xdr:rowOff>
    </xdr:from>
    <xdr:to>
      <xdr:col>5</xdr:col>
      <xdr:colOff>922796</xdr:colOff>
      <xdr:row>4</xdr:row>
      <xdr:rowOff>524933</xdr:rowOff>
    </xdr:to>
    <xdr:pic>
      <xdr:nvPicPr>
        <xdr:cNvPr id="64" name="图片 3">
          <a:extLst>
            <a:ext uri="{FF2B5EF4-FFF2-40B4-BE49-F238E27FC236}">
              <a16:creationId xmlns:a16="http://schemas.microsoft.com/office/drawing/2014/main" id="{00000000-0008-0000-03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screen"/>
        <a:srcRect/>
        <a:stretch>
          <a:fillRect/>
        </a:stretch>
      </xdr:blipFill>
      <xdr:spPr>
        <a:xfrm>
          <a:off x="5318760" y="1866900"/>
          <a:ext cx="521970" cy="495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5</xdr:row>
      <xdr:rowOff>28575</xdr:rowOff>
    </xdr:from>
    <xdr:to>
      <xdr:col>5</xdr:col>
      <xdr:colOff>922796</xdr:colOff>
      <xdr:row>5</xdr:row>
      <xdr:rowOff>524933</xdr:rowOff>
    </xdr:to>
    <xdr:pic>
      <xdr:nvPicPr>
        <xdr:cNvPr id="65" name="图片 3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screen"/>
        <a:srcRect/>
        <a:stretch>
          <a:fillRect/>
        </a:stretch>
      </xdr:blipFill>
      <xdr:spPr>
        <a:xfrm>
          <a:off x="5318760" y="2438400"/>
          <a:ext cx="521970" cy="495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400685</xdr:colOff>
      <xdr:row>8</xdr:row>
      <xdr:rowOff>66040</xdr:rowOff>
    </xdr:from>
    <xdr:to>
      <xdr:col>5</xdr:col>
      <xdr:colOff>922796</xdr:colOff>
      <xdr:row>8</xdr:row>
      <xdr:rowOff>524652</xdr:rowOff>
    </xdr:to>
    <xdr:pic>
      <xdr:nvPicPr>
        <xdr:cNvPr id="66" name="图片 7">
          <a:extLst>
            <a:ext uri="{FF2B5EF4-FFF2-40B4-BE49-F238E27FC236}">
              <a16:creationId xmlns:a16="http://schemas.microsoft.com/office/drawing/2014/main" id="{00000000-0008-0000-03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screen"/>
        <a:srcRect/>
        <a:stretch>
          <a:fillRect/>
        </a:stretch>
      </xdr:blipFill>
      <xdr:spPr>
        <a:xfrm>
          <a:off x="5318760" y="4190365"/>
          <a:ext cx="521970" cy="458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244475</xdr:colOff>
      <xdr:row>14</xdr:row>
      <xdr:rowOff>292735</xdr:rowOff>
    </xdr:from>
    <xdr:to>
      <xdr:col>5</xdr:col>
      <xdr:colOff>952500</xdr:colOff>
      <xdr:row>15</xdr:row>
      <xdr:rowOff>49530</xdr:rowOff>
    </xdr:to>
    <xdr:pic>
      <xdr:nvPicPr>
        <xdr:cNvPr id="68" name="Picture 91">
          <a:extLst>
            <a:ext uri="{FF2B5EF4-FFF2-40B4-BE49-F238E27FC236}">
              <a16:creationId xmlns:a16="http://schemas.microsoft.com/office/drawing/2014/main" id="{00000000-0008-0000-03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screen"/>
        <a:stretch>
          <a:fillRect/>
        </a:stretch>
      </xdr:blipFill>
      <xdr:spPr>
        <a:xfrm>
          <a:off x="5162550" y="8011160"/>
          <a:ext cx="708025" cy="45529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588328</xdr:colOff>
      <xdr:row>2</xdr:row>
      <xdr:rowOff>51435</xdr:rowOff>
    </xdr:from>
    <xdr:to>
      <xdr:col>5</xdr:col>
      <xdr:colOff>1101408</xdr:colOff>
      <xdr:row>2</xdr:row>
      <xdr:rowOff>547370</xdr:rowOff>
    </xdr:to>
    <xdr:pic>
      <xdr:nvPicPr>
        <xdr:cNvPr id="2" name="Picture 247" descr="Picture 247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041516" y="753904"/>
          <a:ext cx="513080" cy="49593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5</xdr:col>
      <xdr:colOff>557213</xdr:colOff>
      <xdr:row>3</xdr:row>
      <xdr:rowOff>34925</xdr:rowOff>
    </xdr:from>
    <xdr:to>
      <xdr:col>5</xdr:col>
      <xdr:colOff>1132523</xdr:colOff>
      <xdr:row>3</xdr:row>
      <xdr:rowOff>547370</xdr:rowOff>
    </xdr:to>
    <xdr:pic>
      <xdr:nvPicPr>
        <xdr:cNvPr id="3" name="Picture 248" descr="Picture 248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010401" y="1308894"/>
          <a:ext cx="575310" cy="51244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5</xdr:col>
      <xdr:colOff>370363</xdr:colOff>
      <xdr:row>4</xdr:row>
      <xdr:rowOff>197252</xdr:rowOff>
    </xdr:from>
    <xdr:to>
      <xdr:col>5</xdr:col>
      <xdr:colOff>1226342</xdr:colOff>
      <xdr:row>5</xdr:row>
      <xdr:rowOff>364649</xdr:rowOff>
    </xdr:to>
    <xdr:pic>
      <xdr:nvPicPr>
        <xdr:cNvPr id="4" name="Picture 249" descr="Picture 249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6823551" y="2042721"/>
          <a:ext cx="855979" cy="738897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5</xdr:col>
      <xdr:colOff>284163</xdr:colOff>
      <xdr:row>6</xdr:row>
      <xdr:rowOff>336232</xdr:rowOff>
    </xdr:from>
    <xdr:to>
      <xdr:col>5</xdr:col>
      <xdr:colOff>1304608</xdr:colOff>
      <xdr:row>7</xdr:row>
      <xdr:rowOff>371157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/>
        <a:stretch>
          <a:fillRect/>
        </a:stretch>
      </xdr:blipFill>
      <xdr:spPr>
        <a:xfrm>
          <a:off x="6737351" y="3324701"/>
          <a:ext cx="1020445" cy="606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482600</xdr:colOff>
      <xdr:row>8</xdr:row>
      <xdr:rowOff>75565</xdr:rowOff>
    </xdr:from>
    <xdr:to>
      <xdr:col>5</xdr:col>
      <xdr:colOff>1064260</xdr:colOff>
      <xdr:row>8</xdr:row>
      <xdr:rowOff>511175</xdr:rowOff>
    </xdr:to>
    <xdr:pic>
      <xdr:nvPicPr>
        <xdr:cNvPr id="6" name="Picture 251" descr="Picture 251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6141085" y="4199890"/>
          <a:ext cx="581660" cy="43561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5</xdr:col>
      <xdr:colOff>545465</xdr:colOff>
      <xdr:row>9</xdr:row>
      <xdr:rowOff>147955</xdr:rowOff>
    </xdr:from>
    <xdr:to>
      <xdr:col>5</xdr:col>
      <xdr:colOff>1001395</xdr:colOff>
      <xdr:row>9</xdr:row>
      <xdr:rowOff>411480</xdr:rowOff>
    </xdr:to>
    <xdr:pic>
      <xdr:nvPicPr>
        <xdr:cNvPr id="7" name="Picture 250" descr="Picture 250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6203950" y="4843780"/>
          <a:ext cx="455930" cy="263525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5</xdr:col>
      <xdr:colOff>499745</xdr:colOff>
      <xdr:row>10</xdr:row>
      <xdr:rowOff>74930</xdr:rowOff>
    </xdr:from>
    <xdr:to>
      <xdr:col>5</xdr:col>
      <xdr:colOff>1047251</xdr:colOff>
      <xdr:row>10</xdr:row>
      <xdr:rowOff>541039</xdr:rowOff>
    </xdr:to>
    <xdr:pic>
      <xdr:nvPicPr>
        <xdr:cNvPr id="8" name="Picture 252" descr="Picture 252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6158230" y="5342255"/>
          <a:ext cx="547370" cy="466090"/>
        </a:xfrm>
        <a:prstGeom prst="rect">
          <a:avLst/>
        </a:prstGeom>
        <a:ln w="12700" cap="flat">
          <a:noFill/>
          <a:miter lim="400000"/>
          <a:headEnd/>
          <a:tailEnd/>
        </a:ln>
        <a:effectLst/>
      </xdr:spPr>
    </xdr:pic>
    <xdr:clientData/>
  </xdr:twoCellAnchor>
  <xdr:twoCellAnchor>
    <xdr:from>
      <xdr:col>5</xdr:col>
      <xdr:colOff>325120</xdr:colOff>
      <xdr:row>11</xdr:row>
      <xdr:rowOff>34290</xdr:rowOff>
    </xdr:from>
    <xdr:to>
      <xdr:col>5</xdr:col>
      <xdr:colOff>665480</xdr:colOff>
      <xdr:row>11</xdr:row>
      <xdr:rowOff>523240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/>
        <a:stretch>
          <a:fillRect/>
        </a:stretch>
      </xdr:blipFill>
      <xdr:spPr>
        <a:xfrm>
          <a:off x="5983605" y="5873115"/>
          <a:ext cx="340360" cy="488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819643</xdr:colOff>
      <xdr:row>11</xdr:row>
      <xdr:rowOff>76553</xdr:rowOff>
    </xdr:from>
    <xdr:to>
      <xdr:col>5</xdr:col>
      <xdr:colOff>1194928</xdr:colOff>
      <xdr:row>11</xdr:row>
      <xdr:rowOff>519783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/>
        <a:stretch>
          <a:fillRect/>
        </a:stretch>
      </xdr:blipFill>
      <xdr:spPr>
        <a:xfrm>
          <a:off x="6477635" y="5915025"/>
          <a:ext cx="375285" cy="443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951089</xdr:colOff>
      <xdr:row>12</xdr:row>
      <xdr:rowOff>98073</xdr:rowOff>
    </xdr:from>
    <xdr:to>
      <xdr:col>5</xdr:col>
      <xdr:colOff>1288274</xdr:colOff>
      <xdr:row>12</xdr:row>
      <xdr:rowOff>541303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/>
        <a:stretch>
          <a:fillRect/>
        </a:stretch>
      </xdr:blipFill>
      <xdr:spPr>
        <a:xfrm>
          <a:off x="6609080" y="6508115"/>
          <a:ext cx="337185" cy="443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225213</xdr:colOff>
      <xdr:row>12</xdr:row>
      <xdr:rowOff>291606</xdr:rowOff>
    </xdr:from>
    <xdr:to>
      <xdr:col>5</xdr:col>
      <xdr:colOff>707813</xdr:colOff>
      <xdr:row>12</xdr:row>
      <xdr:rowOff>469406</xdr:rowOff>
    </xdr:to>
    <xdr:pic>
      <xdr:nvPicPr>
        <xdr:cNvPr id="12" name="Picture 269" descr="page99image27044416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5883275" y="6701790"/>
          <a:ext cx="482600" cy="177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386715</xdr:colOff>
      <xdr:row>13</xdr:row>
      <xdr:rowOff>95250</xdr:rowOff>
    </xdr:from>
    <xdr:to>
      <xdr:col>5</xdr:col>
      <xdr:colOff>1011555</xdr:colOff>
      <xdr:row>13</xdr:row>
      <xdr:rowOff>512445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045200" y="7077075"/>
          <a:ext cx="624840" cy="417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454660</xdr:colOff>
      <xdr:row>14</xdr:row>
      <xdr:rowOff>122555</xdr:rowOff>
    </xdr:from>
    <xdr:to>
      <xdr:col>5</xdr:col>
      <xdr:colOff>1079500</xdr:colOff>
      <xdr:row>14</xdr:row>
      <xdr:rowOff>539750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113145" y="7675880"/>
          <a:ext cx="624840" cy="4171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20819</xdr:colOff>
      <xdr:row>2</xdr:row>
      <xdr:rowOff>209550</xdr:rowOff>
    </xdr:from>
    <xdr:ext cx="650875" cy="0"/>
    <xdr:pic>
      <xdr:nvPicPr>
        <xdr:cNvPr id="2" name="Picture 5" descr="C:\Users\Administrator\AppData\Roaming\Tencent\Users\269127595\QQ\WinTemp\RichOle\B{VO[@UJJS$2EXQ`AY})`8Y.jpg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5201285" y="904875"/>
          <a:ext cx="6508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19051</xdr:colOff>
      <xdr:row>17</xdr:row>
      <xdr:rowOff>0</xdr:rowOff>
    </xdr:from>
    <xdr:ext cx="661670" cy="0"/>
    <xdr:pic>
      <xdr:nvPicPr>
        <xdr:cNvPr id="3" name="Picture 2426" descr="2029US2`JE9LX~NE~`67ZLL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5200015" y="15125700"/>
          <a:ext cx="66167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28576</xdr:colOff>
      <xdr:row>14</xdr:row>
      <xdr:rowOff>171450</xdr:rowOff>
    </xdr:from>
    <xdr:ext cx="643890" cy="0"/>
    <xdr:pic>
      <xdr:nvPicPr>
        <xdr:cNvPr id="4" name="Picture 2432" descr="09`S0DGFXZNW__H4IIR{2`2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>
          <a:off x="5209540" y="12411075"/>
          <a:ext cx="64389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5</xdr:col>
      <xdr:colOff>200025</xdr:colOff>
      <xdr:row>6</xdr:row>
      <xdr:rowOff>155575</xdr:rowOff>
    </xdr:from>
    <xdr:to>
      <xdr:col>5</xdr:col>
      <xdr:colOff>886493</xdr:colOff>
      <xdr:row>6</xdr:row>
      <xdr:rowOff>650875</xdr:rowOff>
    </xdr:to>
    <xdr:pic>
      <xdr:nvPicPr>
        <xdr:cNvPr id="5" name="图片 257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/>
        <a:srcRect/>
        <a:stretch>
          <a:fillRect/>
        </a:stretch>
      </xdr:blipFill>
      <xdr:spPr>
        <a:xfrm>
          <a:off x="5380990" y="4699000"/>
          <a:ext cx="686435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38099</xdr:colOff>
      <xdr:row>7</xdr:row>
      <xdr:rowOff>171451</xdr:rowOff>
    </xdr:from>
    <xdr:to>
      <xdr:col>5</xdr:col>
      <xdr:colOff>495724</xdr:colOff>
      <xdr:row>7</xdr:row>
      <xdr:rowOff>523875</xdr:rowOff>
    </xdr:to>
    <xdr:pic>
      <xdr:nvPicPr>
        <xdr:cNvPr id="6" name="图片 267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screen"/>
        <a:srcRect/>
        <a:stretch>
          <a:fillRect/>
        </a:stretch>
      </xdr:blipFill>
      <xdr:spPr>
        <a:xfrm>
          <a:off x="5218430" y="5676900"/>
          <a:ext cx="457835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514351</xdr:colOff>
      <xdr:row>7</xdr:row>
      <xdr:rowOff>171450</xdr:rowOff>
    </xdr:from>
    <xdr:to>
      <xdr:col>5</xdr:col>
      <xdr:colOff>952095</xdr:colOff>
      <xdr:row>7</xdr:row>
      <xdr:rowOff>514350</xdr:rowOff>
    </xdr:to>
    <xdr:pic>
      <xdr:nvPicPr>
        <xdr:cNvPr id="7" name="图片 570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/>
        <a:stretch>
          <a:fillRect/>
        </a:stretch>
      </xdr:blipFill>
      <xdr:spPr>
        <a:xfrm>
          <a:off x="5695315" y="5676900"/>
          <a:ext cx="437515" cy="342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28575</xdr:colOff>
      <xdr:row>8</xdr:row>
      <xdr:rowOff>257175</xdr:rowOff>
    </xdr:from>
    <xdr:to>
      <xdr:col>5</xdr:col>
      <xdr:colOff>486200</xdr:colOff>
      <xdr:row>8</xdr:row>
      <xdr:rowOff>609599</xdr:rowOff>
    </xdr:to>
    <xdr:pic>
      <xdr:nvPicPr>
        <xdr:cNvPr id="8" name="图片 26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screen"/>
        <a:srcRect/>
        <a:stretch>
          <a:fillRect/>
        </a:stretch>
      </xdr:blipFill>
      <xdr:spPr>
        <a:xfrm>
          <a:off x="5209540" y="6724650"/>
          <a:ext cx="457200" cy="3517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514350</xdr:colOff>
      <xdr:row>8</xdr:row>
      <xdr:rowOff>257175</xdr:rowOff>
    </xdr:from>
    <xdr:to>
      <xdr:col>5</xdr:col>
      <xdr:colOff>952094</xdr:colOff>
      <xdr:row>8</xdr:row>
      <xdr:rowOff>600075</xdr:rowOff>
    </xdr:to>
    <xdr:pic>
      <xdr:nvPicPr>
        <xdr:cNvPr id="9" name="图片 570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/>
        <a:stretch>
          <a:fillRect/>
        </a:stretch>
      </xdr:blipFill>
      <xdr:spPr>
        <a:xfrm>
          <a:off x="5695315" y="6724650"/>
          <a:ext cx="437515" cy="342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114300</xdr:colOff>
      <xdr:row>9</xdr:row>
      <xdr:rowOff>95250</xdr:rowOff>
    </xdr:from>
    <xdr:to>
      <xdr:col>5</xdr:col>
      <xdr:colOff>857250</xdr:colOff>
      <xdr:row>9</xdr:row>
      <xdr:rowOff>686435</xdr:rowOff>
    </xdr:to>
    <xdr:pic>
      <xdr:nvPicPr>
        <xdr:cNvPr id="10" name="图片 570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/>
        <a:stretch>
          <a:fillRect/>
        </a:stretch>
      </xdr:blipFill>
      <xdr:spPr>
        <a:xfrm>
          <a:off x="5295265" y="7524750"/>
          <a:ext cx="742950" cy="591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84604</xdr:colOff>
      <xdr:row>10</xdr:row>
      <xdr:rowOff>238125</xdr:rowOff>
    </xdr:from>
    <xdr:to>
      <xdr:col>5</xdr:col>
      <xdr:colOff>543433</xdr:colOff>
      <xdr:row>10</xdr:row>
      <xdr:rowOff>593912</xdr:rowOff>
    </xdr:to>
    <xdr:pic>
      <xdr:nvPicPr>
        <xdr:cNvPr id="11" name="图片 190" descr="rId23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screen"/>
        <a:srcRect/>
        <a:stretch>
          <a:fillRect/>
        </a:stretch>
      </xdr:blipFill>
      <xdr:spPr>
        <a:xfrm>
          <a:off x="5265420" y="8629650"/>
          <a:ext cx="458470" cy="355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627529</xdr:colOff>
      <xdr:row>10</xdr:row>
      <xdr:rowOff>251012</xdr:rowOff>
    </xdr:from>
    <xdr:to>
      <xdr:col>5</xdr:col>
      <xdr:colOff>1025197</xdr:colOff>
      <xdr:row>10</xdr:row>
      <xdr:rowOff>607721</xdr:rowOff>
    </xdr:to>
    <xdr:pic>
      <xdr:nvPicPr>
        <xdr:cNvPr id="12" name="图片 192" descr="rId24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/>
        <a:srcRect/>
        <a:stretch>
          <a:fillRect/>
        </a:stretch>
      </xdr:blipFill>
      <xdr:spPr>
        <a:xfrm>
          <a:off x="5808345" y="8642350"/>
          <a:ext cx="397510" cy="35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85725</xdr:colOff>
      <xdr:row>11</xdr:row>
      <xdr:rowOff>57151</xdr:rowOff>
    </xdr:from>
    <xdr:to>
      <xdr:col>5</xdr:col>
      <xdr:colOff>1038225</xdr:colOff>
      <xdr:row>11</xdr:row>
      <xdr:rowOff>716803</xdr:rowOff>
    </xdr:to>
    <xdr:pic>
      <xdr:nvPicPr>
        <xdr:cNvPr id="13" name="图片 200" descr="rId25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screen"/>
        <a:srcRect/>
        <a:stretch>
          <a:fillRect/>
        </a:stretch>
      </xdr:blipFill>
      <xdr:spPr>
        <a:xfrm>
          <a:off x="5266690" y="9410700"/>
          <a:ext cx="952500" cy="659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38100</xdr:colOff>
      <xdr:row>12</xdr:row>
      <xdr:rowOff>152400</xdr:rowOff>
    </xdr:from>
    <xdr:to>
      <xdr:col>5</xdr:col>
      <xdr:colOff>1066800</xdr:colOff>
      <xdr:row>12</xdr:row>
      <xdr:rowOff>647701</xdr:rowOff>
    </xdr:to>
    <xdr:pic>
      <xdr:nvPicPr>
        <xdr:cNvPr id="14" name="图片 202" descr="rId26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/>
        <a:srcRect/>
        <a:stretch>
          <a:fillRect/>
        </a:stretch>
      </xdr:blipFill>
      <xdr:spPr>
        <a:xfrm>
          <a:off x="5219065" y="10467975"/>
          <a:ext cx="1028700" cy="495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5</xdr:col>
      <xdr:colOff>323851</xdr:colOff>
      <xdr:row>13</xdr:row>
      <xdr:rowOff>47626</xdr:rowOff>
    </xdr:from>
    <xdr:ext cx="323850" cy="678060"/>
    <xdr:pic>
      <xdr:nvPicPr>
        <xdr:cNvPr id="15" name="Picture 3406" descr="C:\Users\Administrator\AppData\Roaming\Tencent\Users\583324584\QQ\WinTemp\RichOle\BBH$UNO$AT6@KHD61%Q5500.png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screen"/>
        <a:srcRect/>
        <a:stretch>
          <a:fillRect/>
        </a:stretch>
      </xdr:blipFill>
      <xdr:spPr>
        <a:xfrm>
          <a:off x="5504815" y="11325225"/>
          <a:ext cx="323850" cy="677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323215</xdr:colOff>
      <xdr:row>14</xdr:row>
      <xdr:rowOff>50165</xdr:rowOff>
    </xdr:from>
    <xdr:ext cx="501650" cy="647065"/>
    <xdr:pic>
      <xdr:nvPicPr>
        <xdr:cNvPr id="16" name="Picture 10" descr="C:\Users\Administrator\AppData\Roaming\Tencent\Users\936101283\QQ\WinTemp\RichOle\UUHHMG25$I%$E1_BO9~BCAN.png">
          <a:extLst>
            <a:ext uri="{FF2B5EF4-FFF2-40B4-BE49-F238E27FC236}">
              <a16:creationId xmlns:a16="http://schemas.microsoft.com/office/drawing/2014/main" id="{00000000-0008-0000-05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5504180" y="12289790"/>
          <a:ext cx="501650" cy="647065"/>
        </a:xfrm>
        <a:prstGeom prst="rect">
          <a:avLst/>
        </a:prstGeom>
        <a:noFill/>
      </xdr:spPr>
    </xdr:pic>
    <xdr:clientData/>
  </xdr:oneCellAnchor>
  <xdr:oneCellAnchor>
    <xdr:from>
      <xdr:col>5</xdr:col>
      <xdr:colOff>291465</xdr:colOff>
      <xdr:row>15</xdr:row>
      <xdr:rowOff>135255</xdr:rowOff>
    </xdr:from>
    <xdr:ext cx="687060" cy="604850"/>
    <xdr:pic>
      <xdr:nvPicPr>
        <xdr:cNvPr id="17" name="Picture 2" descr="C:\Users\Administrator\AppData\Roaming\Tencent\Users\936101283\QQ\WinTemp\RichOle\~S]07V479ZD36LH9EQ3DH48.png">
          <a:extLst>
            <a:ext uri="{FF2B5EF4-FFF2-40B4-BE49-F238E27FC236}">
              <a16:creationId xmlns:a16="http://schemas.microsoft.com/office/drawing/2014/main" id="{00000000-0008-0000-05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5472430" y="13336905"/>
          <a:ext cx="686435" cy="604520"/>
        </a:xfrm>
        <a:prstGeom prst="rect">
          <a:avLst/>
        </a:prstGeom>
        <a:noFill/>
      </xdr:spPr>
    </xdr:pic>
    <xdr:clientData/>
  </xdr:oneCellAnchor>
  <xdr:oneCellAnchor>
    <xdr:from>
      <xdr:col>5</xdr:col>
      <xdr:colOff>362510</xdr:colOff>
      <xdr:row>17</xdr:row>
      <xdr:rowOff>49305</xdr:rowOff>
    </xdr:from>
    <xdr:ext cx="571500" cy="638175"/>
    <xdr:pic>
      <xdr:nvPicPr>
        <xdr:cNvPr id="18" name="图片 68" descr="D[J~Q94C13(D0]O6{0`Q8N1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screen"/>
        <a:srcRect/>
        <a:stretch>
          <a:fillRect/>
        </a:stretch>
      </xdr:blipFill>
      <xdr:spPr>
        <a:xfrm>
          <a:off x="5542915" y="15174595"/>
          <a:ext cx="571500" cy="638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272142</xdr:colOff>
      <xdr:row>18</xdr:row>
      <xdr:rowOff>68036</xdr:rowOff>
    </xdr:from>
    <xdr:ext cx="688463" cy="570700"/>
    <xdr:pic>
      <xdr:nvPicPr>
        <xdr:cNvPr id="19" name="图片 473" descr="C:\Users\ASUS\Documents\Tencent Files\583324584\Image\C2C\C82128E9E7E3FC65B22C9C9141EAFD02.jpg">
          <a:extLst>
            <a:ext uri="{FF2B5EF4-FFF2-40B4-BE49-F238E27FC236}">
              <a16:creationId xmlns:a16="http://schemas.microsoft.com/office/drawing/2014/main" id="{00000000-0008-0000-05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screen"/>
        <a:srcRect/>
        <a:stretch>
          <a:fillRect/>
        </a:stretch>
      </xdr:blipFill>
      <xdr:spPr>
        <a:xfrm>
          <a:off x="5452745" y="16155670"/>
          <a:ext cx="688340" cy="5702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220196</xdr:colOff>
      <xdr:row>19</xdr:row>
      <xdr:rowOff>152400</xdr:rowOff>
    </xdr:from>
    <xdr:ext cx="631451" cy="480497"/>
    <xdr:pic>
      <xdr:nvPicPr>
        <xdr:cNvPr id="20" name="Picture 12" descr="C:\Users\Administrator\AppData\Roaming\Tencent\Users\936101283\QQ\WinTemp\RichOle\)}V_6UBN4RKB$O(9@E25QQH.png">
          <a:extLst>
            <a:ext uri="{FF2B5EF4-FFF2-40B4-BE49-F238E27FC236}">
              <a16:creationId xmlns:a16="http://schemas.microsoft.com/office/drawing/2014/main" id="{00000000-0008-0000-05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screen"/>
        <a:srcRect/>
        <a:stretch>
          <a:fillRect/>
        </a:stretch>
      </xdr:blipFill>
      <xdr:spPr>
        <a:xfrm>
          <a:off x="5400675" y="17202150"/>
          <a:ext cx="631825" cy="480060"/>
        </a:xfrm>
        <a:prstGeom prst="rect">
          <a:avLst/>
        </a:prstGeom>
        <a:noFill/>
      </xdr:spPr>
    </xdr:pic>
    <xdr:clientData/>
  </xdr:oneCellAnchor>
  <xdr:oneCellAnchor>
    <xdr:from>
      <xdr:col>5</xdr:col>
      <xdr:colOff>260350</xdr:colOff>
      <xdr:row>20</xdr:row>
      <xdr:rowOff>138430</xdr:rowOff>
    </xdr:from>
    <xdr:ext cx="498473" cy="638174"/>
    <xdr:pic>
      <xdr:nvPicPr>
        <xdr:cNvPr id="21" name="Picture 15" descr="C:\Users\Administrator\AppData\Roaming\Tencent\Users\936101283\QQ\WinTemp\RichOle\T~XEF[ZV8O]}L5UNC@QKV2J.png">
          <a:extLst>
            <a:ext uri="{FF2B5EF4-FFF2-40B4-BE49-F238E27FC236}">
              <a16:creationId xmlns:a16="http://schemas.microsoft.com/office/drawing/2014/main" id="{00000000-0008-0000-05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screen"/>
        <a:srcRect/>
        <a:stretch>
          <a:fillRect/>
        </a:stretch>
      </xdr:blipFill>
      <xdr:spPr>
        <a:xfrm>
          <a:off x="5441315" y="18150205"/>
          <a:ext cx="497840" cy="637540"/>
        </a:xfrm>
        <a:prstGeom prst="rect">
          <a:avLst/>
        </a:prstGeom>
        <a:noFill/>
      </xdr:spPr>
    </xdr:pic>
    <xdr:clientData/>
  </xdr:oneCellAnchor>
  <xdr:oneCellAnchor>
    <xdr:from>
      <xdr:col>5</xdr:col>
      <xdr:colOff>252933</xdr:colOff>
      <xdr:row>16</xdr:row>
      <xdr:rowOff>63233</xdr:rowOff>
    </xdr:from>
    <xdr:ext cx="678791" cy="564296"/>
    <xdr:pic>
      <xdr:nvPicPr>
        <xdr:cNvPr id="22" name="图片 266" descr="C:\Users\ASUS\AppData\Roaming\Tencent\Users\583324584\QQ\WinTemp\RichOle\(E5J0GXI7QWJI5Q6%DE$AJU.png">
          <a:extLst>
            <a:ext uri="{FF2B5EF4-FFF2-40B4-BE49-F238E27FC236}">
              <a16:creationId xmlns:a16="http://schemas.microsoft.com/office/drawing/2014/main" id="{00000000-0008-0000-05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>
        <a:xfrm>
          <a:off x="5433695" y="14226540"/>
          <a:ext cx="678815" cy="5645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144876</xdr:colOff>
      <xdr:row>21</xdr:row>
      <xdr:rowOff>23033</xdr:rowOff>
    </xdr:from>
    <xdr:ext cx="830036" cy="636398"/>
    <xdr:pic>
      <xdr:nvPicPr>
        <xdr:cNvPr id="23" name="图片 258" descr="9.jpg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>
          <a:off x="5325745" y="18996660"/>
          <a:ext cx="829945" cy="6362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184098</xdr:colOff>
      <xdr:row>22</xdr:row>
      <xdr:rowOff>43223</xdr:rowOff>
    </xdr:from>
    <xdr:ext cx="577903" cy="614701"/>
    <xdr:pic>
      <xdr:nvPicPr>
        <xdr:cNvPr id="24" name="Picture 2">
          <a:extLst>
            <a:ext uri="{FF2B5EF4-FFF2-40B4-BE49-F238E27FC236}">
              <a16:creationId xmlns:a16="http://schemas.microsoft.com/office/drawing/2014/main" id="{00000000-0008-0000-05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screen"/>
        <a:srcRect/>
        <a:stretch>
          <a:fillRect/>
        </a:stretch>
      </xdr:blipFill>
      <xdr:spPr>
        <a:xfrm>
          <a:off x="5364480" y="19979005"/>
          <a:ext cx="578485" cy="6146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>
    <xdr:from>
      <xdr:col>5</xdr:col>
      <xdr:colOff>135269</xdr:colOff>
      <xdr:row>23</xdr:row>
      <xdr:rowOff>82444</xdr:rowOff>
    </xdr:from>
    <xdr:to>
      <xdr:col>5</xdr:col>
      <xdr:colOff>1086970</xdr:colOff>
      <xdr:row>23</xdr:row>
      <xdr:rowOff>687171</xdr:rowOff>
    </xdr:to>
    <xdr:pic>
      <xdr:nvPicPr>
        <xdr:cNvPr id="25" name="图片 21">
          <a:extLst>
            <a:ext uri="{FF2B5EF4-FFF2-40B4-BE49-F238E27FC236}">
              <a16:creationId xmlns:a16="http://schemas.microsoft.com/office/drawing/2014/main" id="{00000000-0008-0000-05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>
        <a:xfrm>
          <a:off x="5316220" y="20979765"/>
          <a:ext cx="951230" cy="6051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188099</xdr:colOff>
      <xdr:row>24</xdr:row>
      <xdr:rowOff>159284</xdr:rowOff>
    </xdr:from>
    <xdr:to>
      <xdr:col>5</xdr:col>
      <xdr:colOff>941294</xdr:colOff>
      <xdr:row>24</xdr:row>
      <xdr:rowOff>587024</xdr:rowOff>
    </xdr:to>
    <xdr:pic>
      <xdr:nvPicPr>
        <xdr:cNvPr id="26" name="图片 26">
          <a:extLst>
            <a:ext uri="{FF2B5EF4-FFF2-40B4-BE49-F238E27FC236}">
              <a16:creationId xmlns:a16="http://schemas.microsoft.com/office/drawing/2014/main" id="{00000000-0008-0000-05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>
        <a:xfrm>
          <a:off x="5368925" y="22018625"/>
          <a:ext cx="753110" cy="427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65405</xdr:colOff>
      <xdr:row>25</xdr:row>
      <xdr:rowOff>92075</xdr:rowOff>
    </xdr:from>
    <xdr:to>
      <xdr:col>5</xdr:col>
      <xdr:colOff>1008380</xdr:colOff>
      <xdr:row>25</xdr:row>
      <xdr:rowOff>764540</xdr:rowOff>
    </xdr:to>
    <xdr:pic>
      <xdr:nvPicPr>
        <xdr:cNvPr id="27" name="图片 25">
          <a:extLst>
            <a:ext uri="{FF2B5EF4-FFF2-40B4-BE49-F238E27FC236}">
              <a16:creationId xmlns:a16="http://schemas.microsoft.com/office/drawing/2014/main" id="{00000000-0008-0000-05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screen"/>
        <a:srcRect/>
        <a:stretch>
          <a:fillRect/>
        </a:stretch>
      </xdr:blipFill>
      <xdr:spPr>
        <a:xfrm>
          <a:off x="5246370" y="22913975"/>
          <a:ext cx="942975" cy="6724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5</xdr:col>
      <xdr:colOff>95250</xdr:colOff>
      <xdr:row>26</xdr:row>
      <xdr:rowOff>81643</xdr:rowOff>
    </xdr:from>
    <xdr:ext cx="891277" cy="514349"/>
    <xdr:pic>
      <xdr:nvPicPr>
        <xdr:cNvPr id="28" name="Picture 52" descr="C:\Users\Administrator\AppData\Roaming\Tencent\Users\936101283\QQ\WinTemp\RichOle\@K32_LYH3J[6F()XX6N6)04.png">
          <a:extLst>
            <a:ext uri="{FF2B5EF4-FFF2-40B4-BE49-F238E27FC236}">
              <a16:creationId xmlns:a16="http://schemas.microsoft.com/office/drawing/2014/main" id="{00000000-0008-0000-05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screen"/>
        <a:srcRect/>
        <a:stretch>
          <a:fillRect/>
        </a:stretch>
      </xdr:blipFill>
      <xdr:spPr>
        <a:xfrm>
          <a:off x="5276215" y="23865205"/>
          <a:ext cx="890905" cy="514350"/>
        </a:xfrm>
        <a:prstGeom prst="rect">
          <a:avLst/>
        </a:prstGeom>
        <a:noFill/>
      </xdr:spPr>
    </xdr:pic>
    <xdr:clientData/>
  </xdr:oneCellAnchor>
  <xdr:twoCellAnchor>
    <xdr:from>
      <xdr:col>5</xdr:col>
      <xdr:colOff>190500</xdr:colOff>
      <xdr:row>27</xdr:row>
      <xdr:rowOff>95249</xdr:rowOff>
    </xdr:from>
    <xdr:to>
      <xdr:col>5</xdr:col>
      <xdr:colOff>885828</xdr:colOff>
      <xdr:row>27</xdr:row>
      <xdr:rowOff>696614</xdr:rowOff>
    </xdr:to>
    <xdr:pic>
      <xdr:nvPicPr>
        <xdr:cNvPr id="29" name="图片 6843">
          <a:extLst>
            <a:ext uri="{FF2B5EF4-FFF2-40B4-BE49-F238E27FC236}">
              <a16:creationId xmlns:a16="http://schemas.microsoft.com/office/drawing/2014/main" id="{00000000-0008-0000-05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 flipH="1">
          <a:off x="5371465" y="24840565"/>
          <a:ext cx="695325" cy="60198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5</xdr:col>
      <xdr:colOff>319405</xdr:colOff>
      <xdr:row>28</xdr:row>
      <xdr:rowOff>163195</xdr:rowOff>
    </xdr:from>
    <xdr:ext cx="530679" cy="672605"/>
    <xdr:pic>
      <xdr:nvPicPr>
        <xdr:cNvPr id="30" name="Picture 4">
          <a:extLst>
            <a:ext uri="{FF2B5EF4-FFF2-40B4-BE49-F238E27FC236}">
              <a16:creationId xmlns:a16="http://schemas.microsoft.com/office/drawing/2014/main" id="{00000000-0008-0000-05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screen"/>
        <a:srcRect/>
        <a:stretch>
          <a:fillRect/>
        </a:stretch>
      </xdr:blipFill>
      <xdr:spPr>
        <a:xfrm>
          <a:off x="5500370" y="25871170"/>
          <a:ext cx="530225" cy="6724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>
    <xdr:from>
      <xdr:col>5</xdr:col>
      <xdr:colOff>54429</xdr:colOff>
      <xdr:row>29</xdr:row>
      <xdr:rowOff>122465</xdr:rowOff>
    </xdr:from>
    <xdr:to>
      <xdr:col>5</xdr:col>
      <xdr:colOff>949779</xdr:colOff>
      <xdr:row>29</xdr:row>
      <xdr:rowOff>557530</xdr:rowOff>
    </xdr:to>
    <xdr:pic>
      <xdr:nvPicPr>
        <xdr:cNvPr id="31" name="图片 6846">
          <a:extLst>
            <a:ext uri="{FF2B5EF4-FFF2-40B4-BE49-F238E27FC236}">
              <a16:creationId xmlns:a16="http://schemas.microsoft.com/office/drawing/2014/main" id="{00000000-0008-0000-05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/>
        <a:stretch>
          <a:fillRect/>
        </a:stretch>
      </xdr:blipFill>
      <xdr:spPr>
        <a:xfrm>
          <a:off x="5234940" y="26791920"/>
          <a:ext cx="895350" cy="43561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5</xdr:col>
      <xdr:colOff>299085</xdr:colOff>
      <xdr:row>30</xdr:row>
      <xdr:rowOff>112395</xdr:rowOff>
    </xdr:from>
    <xdr:ext cx="630732" cy="719411"/>
    <xdr:pic>
      <xdr:nvPicPr>
        <xdr:cNvPr id="32" name="Picture 14" descr="C:\Users\Administrator\AppData\Roaming\Tencent\Users\936101283\QQ\WinTemp\RichOle\G0`MFRM{)]HST2IG{8%M6E6.png">
          <a:extLst>
            <a:ext uri="{FF2B5EF4-FFF2-40B4-BE49-F238E27FC236}">
              <a16:creationId xmlns:a16="http://schemas.microsoft.com/office/drawing/2014/main" id="{00000000-0008-0000-05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>
        <a:xfrm>
          <a:off x="5480050" y="27744420"/>
          <a:ext cx="630555" cy="718820"/>
        </a:xfrm>
        <a:prstGeom prst="rect">
          <a:avLst/>
        </a:prstGeom>
        <a:noFill/>
      </xdr:spPr>
    </xdr:pic>
    <xdr:clientData/>
  </xdr:oneCellAnchor>
  <xdr:oneCellAnchor>
    <xdr:from>
      <xdr:col>5</xdr:col>
      <xdr:colOff>284480</xdr:colOff>
      <xdr:row>31</xdr:row>
      <xdr:rowOff>179070</xdr:rowOff>
    </xdr:from>
    <xdr:ext cx="857250" cy="612321"/>
    <xdr:pic>
      <xdr:nvPicPr>
        <xdr:cNvPr id="33" name="Picture 25">
          <a:extLst>
            <a:ext uri="{FF2B5EF4-FFF2-40B4-BE49-F238E27FC236}">
              <a16:creationId xmlns:a16="http://schemas.microsoft.com/office/drawing/2014/main" id="{00000000-0008-0000-05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>
        <a:xfrm>
          <a:off x="5465445" y="28773120"/>
          <a:ext cx="857250" cy="61214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100853</xdr:colOff>
      <xdr:row>32</xdr:row>
      <xdr:rowOff>44824</xdr:rowOff>
    </xdr:from>
    <xdr:ext cx="981075" cy="595722"/>
    <xdr:pic>
      <xdr:nvPicPr>
        <xdr:cNvPr id="34" name="Picture 42" descr="C:\Users\Administrator\AppData\Roaming\Tencent\Users\936101283\QQ\WinTemp\RichOle\Z3AXJVJ5CJX{1AEEM7P~L0Y.png">
          <a:extLst>
            <a:ext uri="{FF2B5EF4-FFF2-40B4-BE49-F238E27FC236}">
              <a16:creationId xmlns:a16="http://schemas.microsoft.com/office/drawing/2014/main" id="{00000000-0008-0000-05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screen"/>
        <a:srcRect/>
        <a:stretch>
          <a:fillRect/>
        </a:stretch>
      </xdr:blipFill>
      <xdr:spPr>
        <a:xfrm>
          <a:off x="5281295" y="29600525"/>
          <a:ext cx="981075" cy="595630"/>
        </a:xfrm>
        <a:prstGeom prst="rect">
          <a:avLst/>
        </a:prstGeom>
        <a:noFill/>
      </xdr:spPr>
    </xdr:pic>
    <xdr:clientData/>
  </xdr:oneCellAnchor>
  <xdr:oneCellAnchor>
    <xdr:from>
      <xdr:col>5</xdr:col>
      <xdr:colOff>100853</xdr:colOff>
      <xdr:row>33</xdr:row>
      <xdr:rowOff>78442</xdr:rowOff>
    </xdr:from>
    <xdr:ext cx="1006576" cy="600074"/>
    <xdr:pic>
      <xdr:nvPicPr>
        <xdr:cNvPr id="35" name="Picture 41" descr="C:\Users\Administrator\AppData\Roaming\Tencent\Users\936101283\QQ\WinTemp\RichOle\`L_UBFET9P3WAWQE2~N{D3M.png">
          <a:extLst>
            <a:ext uri="{FF2B5EF4-FFF2-40B4-BE49-F238E27FC236}">
              <a16:creationId xmlns:a16="http://schemas.microsoft.com/office/drawing/2014/main" id="{00000000-0008-0000-05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>
        <a:xfrm>
          <a:off x="5281295" y="30596205"/>
          <a:ext cx="1006475" cy="600075"/>
        </a:xfrm>
        <a:prstGeom prst="rect">
          <a:avLst/>
        </a:prstGeom>
        <a:noFill/>
      </xdr:spPr>
    </xdr:pic>
    <xdr:clientData/>
  </xdr:oneCellAnchor>
  <xdr:oneCellAnchor>
    <xdr:from>
      <xdr:col>5</xdr:col>
      <xdr:colOff>370840</xdr:colOff>
      <xdr:row>34</xdr:row>
      <xdr:rowOff>78105</xdr:rowOff>
    </xdr:from>
    <xdr:ext cx="650875" cy="801370"/>
    <xdr:pic>
      <xdr:nvPicPr>
        <xdr:cNvPr id="36" name="Picture 6">
          <a:extLst>
            <a:ext uri="{FF2B5EF4-FFF2-40B4-BE49-F238E27FC236}">
              <a16:creationId xmlns:a16="http://schemas.microsoft.com/office/drawing/2014/main" id="{00000000-0008-0000-05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screen"/>
        <a:srcRect/>
        <a:stretch>
          <a:fillRect/>
        </a:stretch>
      </xdr:blipFill>
      <xdr:spPr>
        <a:xfrm>
          <a:off x="5551805" y="31558230"/>
          <a:ext cx="650875" cy="8013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357505</xdr:colOff>
      <xdr:row>7</xdr:row>
      <xdr:rowOff>100965</xdr:rowOff>
    </xdr:from>
    <xdr:to>
      <xdr:col>5</xdr:col>
      <xdr:colOff>1348740</xdr:colOff>
      <xdr:row>7</xdr:row>
      <xdr:rowOff>578485</xdr:rowOff>
    </xdr:to>
    <xdr:pic>
      <xdr:nvPicPr>
        <xdr:cNvPr id="2" name="图片 43" descr="QQ图片20181029155849.png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/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7277100" y="5606415"/>
          <a:ext cx="991235" cy="47752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346075</xdr:colOff>
      <xdr:row>14</xdr:row>
      <xdr:rowOff>123190</xdr:rowOff>
    </xdr:from>
    <xdr:to>
      <xdr:col>5</xdr:col>
      <xdr:colOff>1337324</xdr:colOff>
      <xdr:row>14</xdr:row>
      <xdr:rowOff>541791</xdr:rowOff>
    </xdr:to>
    <xdr:pic>
      <xdr:nvPicPr>
        <xdr:cNvPr id="3" name="图片 46" descr="QQ图片20181029162033.png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7265670" y="12362815"/>
          <a:ext cx="991235" cy="41846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340360</xdr:colOff>
      <xdr:row>21</xdr:row>
      <xdr:rowOff>77470</xdr:rowOff>
    </xdr:from>
    <xdr:to>
      <xdr:col>5</xdr:col>
      <xdr:colOff>1296670</xdr:colOff>
      <xdr:row>21</xdr:row>
      <xdr:rowOff>568960</xdr:rowOff>
    </xdr:to>
    <xdr:pic>
      <xdr:nvPicPr>
        <xdr:cNvPr id="4" name="图片 49" descr="QQ图片20181029163154.png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/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7259955" y="19051270"/>
          <a:ext cx="956310" cy="49149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351790</xdr:colOff>
      <xdr:row>15</xdr:row>
      <xdr:rowOff>117475</xdr:rowOff>
    </xdr:from>
    <xdr:to>
      <xdr:col>5</xdr:col>
      <xdr:colOff>1323976</xdr:colOff>
      <xdr:row>15</xdr:row>
      <xdr:rowOff>497773</xdr:rowOff>
    </xdr:to>
    <xdr:pic>
      <xdr:nvPicPr>
        <xdr:cNvPr id="5" name="图片 50" descr="QQ图片20181029164225.png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/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7271385" y="13319125"/>
          <a:ext cx="972185" cy="37973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307975</xdr:colOff>
      <xdr:row>8</xdr:row>
      <xdr:rowOff>109220</xdr:rowOff>
    </xdr:from>
    <xdr:to>
      <xdr:col>5</xdr:col>
      <xdr:colOff>1337310</xdr:colOff>
      <xdr:row>8</xdr:row>
      <xdr:rowOff>593725</xdr:rowOff>
    </xdr:to>
    <xdr:pic>
      <xdr:nvPicPr>
        <xdr:cNvPr id="6" name="图片 51" descr="QQ图片20181029164358.png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/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7227570" y="6576695"/>
          <a:ext cx="1029335" cy="48450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182880</xdr:colOff>
      <xdr:row>22</xdr:row>
      <xdr:rowOff>132715</xdr:rowOff>
    </xdr:from>
    <xdr:to>
      <xdr:col>5</xdr:col>
      <xdr:colOff>1202690</xdr:colOff>
      <xdr:row>22</xdr:row>
      <xdr:rowOff>629285</xdr:rowOff>
    </xdr:to>
    <xdr:pic>
      <xdr:nvPicPr>
        <xdr:cNvPr id="7" name="图片 52" descr="QQ图片20181029164547.png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/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7102475" y="20068540"/>
          <a:ext cx="1019810" cy="4965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149225</xdr:colOff>
      <xdr:row>23</xdr:row>
      <xdr:rowOff>88265</xdr:rowOff>
    </xdr:from>
    <xdr:to>
      <xdr:col>5</xdr:col>
      <xdr:colOff>1149985</xdr:colOff>
      <xdr:row>23</xdr:row>
      <xdr:rowOff>650875</xdr:rowOff>
    </xdr:to>
    <xdr:pic>
      <xdr:nvPicPr>
        <xdr:cNvPr id="8" name="图片 58" descr="QQ图片20181029173805.png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/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xfrm>
          <a:off x="7068820" y="20986115"/>
          <a:ext cx="1000760" cy="56261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274320</xdr:colOff>
      <xdr:row>2</xdr:row>
      <xdr:rowOff>102870</xdr:rowOff>
    </xdr:from>
    <xdr:to>
      <xdr:col>5</xdr:col>
      <xdr:colOff>1284605</xdr:colOff>
      <xdr:row>2</xdr:row>
      <xdr:rowOff>575945</xdr:rowOff>
    </xdr:to>
    <xdr:pic>
      <xdr:nvPicPr>
        <xdr:cNvPr id="9" name="图片 59" descr="QQ图片20181029154230.png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/>
      </xdr:nvPicPr>
      <xdr:blipFill>
        <a:blip xmlns:r="http://schemas.openxmlformats.org/officeDocument/2006/relationships" r:embed="rId8" cstate="screen"/>
        <a:srcRect/>
        <a:stretch>
          <a:fillRect/>
        </a:stretch>
      </xdr:blipFill>
      <xdr:spPr>
        <a:xfrm>
          <a:off x="7193915" y="798195"/>
          <a:ext cx="1010285" cy="47307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285750</xdr:colOff>
      <xdr:row>3</xdr:row>
      <xdr:rowOff>79375</xdr:rowOff>
    </xdr:from>
    <xdr:to>
      <xdr:col>5</xdr:col>
      <xdr:colOff>1323340</xdr:colOff>
      <xdr:row>3</xdr:row>
      <xdr:rowOff>575945</xdr:rowOff>
    </xdr:to>
    <xdr:pic>
      <xdr:nvPicPr>
        <xdr:cNvPr id="10" name="图片 60" descr="QQ图片20181029154011.png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/>
      </xdr:nvPicPr>
      <xdr:blipFill>
        <a:blip xmlns:r="http://schemas.openxmlformats.org/officeDocument/2006/relationships" r:embed="rId9" cstate="screen"/>
        <a:srcRect/>
        <a:stretch>
          <a:fillRect/>
        </a:stretch>
      </xdr:blipFill>
      <xdr:spPr>
        <a:xfrm>
          <a:off x="7205345" y="1736725"/>
          <a:ext cx="1037590" cy="4965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353060</xdr:colOff>
      <xdr:row>4</xdr:row>
      <xdr:rowOff>88265</xdr:rowOff>
    </xdr:from>
    <xdr:to>
      <xdr:col>5</xdr:col>
      <xdr:colOff>1325247</xdr:colOff>
      <xdr:row>4</xdr:row>
      <xdr:rowOff>594417</xdr:rowOff>
    </xdr:to>
    <xdr:pic>
      <xdr:nvPicPr>
        <xdr:cNvPr id="11" name="图片 61" descr="QQ图片20181029153743.png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/>
      </xdr:nvPicPr>
      <xdr:blipFill>
        <a:blip xmlns:r="http://schemas.openxmlformats.org/officeDocument/2006/relationships" r:embed="rId10" cstate="screen"/>
        <a:srcRect/>
        <a:stretch>
          <a:fillRect/>
        </a:stretch>
      </xdr:blipFill>
      <xdr:spPr>
        <a:xfrm>
          <a:off x="7272655" y="2707640"/>
          <a:ext cx="972185" cy="50609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321310</xdr:colOff>
      <xdr:row>5</xdr:row>
      <xdr:rowOff>114935</xdr:rowOff>
    </xdr:from>
    <xdr:to>
      <xdr:col>5</xdr:col>
      <xdr:colOff>1360215</xdr:colOff>
      <xdr:row>5</xdr:row>
      <xdr:rowOff>522593</xdr:rowOff>
    </xdr:to>
    <xdr:pic>
      <xdr:nvPicPr>
        <xdr:cNvPr id="12" name="图片 62" descr="QQ图片20181029155013.png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/>
      </xdr:nvPicPr>
      <xdr:blipFill>
        <a:blip xmlns:r="http://schemas.openxmlformats.org/officeDocument/2006/relationships" r:embed="rId11" cstate="screen"/>
        <a:srcRect/>
        <a:stretch>
          <a:fillRect/>
        </a:stretch>
      </xdr:blipFill>
      <xdr:spPr>
        <a:xfrm>
          <a:off x="7240905" y="3696335"/>
          <a:ext cx="1038860" cy="40703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268605</xdr:colOff>
      <xdr:row>6</xdr:row>
      <xdr:rowOff>132080</xdr:rowOff>
    </xdr:from>
    <xdr:to>
      <xdr:col>5</xdr:col>
      <xdr:colOff>1317041</xdr:colOff>
      <xdr:row>6</xdr:row>
      <xdr:rowOff>588985</xdr:rowOff>
    </xdr:to>
    <xdr:pic>
      <xdr:nvPicPr>
        <xdr:cNvPr id="13" name="图片 63" descr="QQ图片20181029154538.png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/>
      </xdr:nvPicPr>
      <xdr:blipFill>
        <a:blip xmlns:r="http://schemas.openxmlformats.org/officeDocument/2006/relationships" r:embed="rId12" cstate="screen"/>
        <a:srcRect/>
        <a:stretch>
          <a:fillRect/>
        </a:stretch>
      </xdr:blipFill>
      <xdr:spPr>
        <a:xfrm>
          <a:off x="7188200" y="4675505"/>
          <a:ext cx="1048385" cy="45656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315595</xdr:colOff>
      <xdr:row>9</xdr:row>
      <xdr:rowOff>114935</xdr:rowOff>
    </xdr:from>
    <xdr:to>
      <xdr:col>5</xdr:col>
      <xdr:colOff>1373505</xdr:colOff>
      <xdr:row>9</xdr:row>
      <xdr:rowOff>518160</xdr:rowOff>
    </xdr:to>
    <xdr:pic>
      <xdr:nvPicPr>
        <xdr:cNvPr id="14" name="图片 64" descr="QQ图片20181107155321.png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/>
      </xdr:nvPicPr>
      <xdr:blipFill>
        <a:blip xmlns:r="http://schemas.openxmlformats.org/officeDocument/2006/relationships" r:embed="rId13" cstate="screen"/>
        <a:srcRect/>
        <a:stretch>
          <a:fillRect/>
        </a:stretch>
      </xdr:blipFill>
      <xdr:spPr>
        <a:xfrm>
          <a:off x="7235190" y="7544435"/>
          <a:ext cx="1057910" cy="40322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254635</xdr:colOff>
      <xdr:row>10</xdr:row>
      <xdr:rowOff>157480</xdr:rowOff>
    </xdr:from>
    <xdr:to>
      <xdr:col>5</xdr:col>
      <xdr:colOff>1373505</xdr:colOff>
      <xdr:row>10</xdr:row>
      <xdr:rowOff>562610</xdr:rowOff>
    </xdr:to>
    <xdr:pic>
      <xdr:nvPicPr>
        <xdr:cNvPr id="15" name="图片 65" descr="QQ图片20181107155330.png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/>
      </xdr:nvPicPr>
      <xdr:blipFill>
        <a:blip xmlns:r="http://schemas.openxmlformats.org/officeDocument/2006/relationships" r:embed="rId14" cstate="screen"/>
        <a:srcRect/>
        <a:stretch>
          <a:fillRect/>
        </a:stretch>
      </xdr:blipFill>
      <xdr:spPr>
        <a:xfrm>
          <a:off x="7174230" y="8549005"/>
          <a:ext cx="1118870" cy="40513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295910</xdr:colOff>
      <xdr:row>11</xdr:row>
      <xdr:rowOff>116840</xdr:rowOff>
    </xdr:from>
    <xdr:to>
      <xdr:col>5</xdr:col>
      <xdr:colOff>1422400</xdr:colOff>
      <xdr:row>11</xdr:row>
      <xdr:rowOff>652780</xdr:rowOff>
    </xdr:to>
    <xdr:pic>
      <xdr:nvPicPr>
        <xdr:cNvPr id="16" name="图片 66" descr="QQ图片20181107155339.png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PicPr/>
      </xdr:nvPicPr>
      <xdr:blipFill>
        <a:blip xmlns:r="http://schemas.openxmlformats.org/officeDocument/2006/relationships" r:embed="rId15" cstate="screen"/>
        <a:srcRect/>
        <a:stretch>
          <a:fillRect/>
        </a:stretch>
      </xdr:blipFill>
      <xdr:spPr>
        <a:xfrm>
          <a:off x="7215505" y="9470390"/>
          <a:ext cx="1126490" cy="53594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283845</xdr:colOff>
      <xdr:row>12</xdr:row>
      <xdr:rowOff>142240</xdr:rowOff>
    </xdr:from>
    <xdr:to>
      <xdr:col>5</xdr:col>
      <xdr:colOff>1346835</xdr:colOff>
      <xdr:row>12</xdr:row>
      <xdr:rowOff>541655</xdr:rowOff>
    </xdr:to>
    <xdr:pic>
      <xdr:nvPicPr>
        <xdr:cNvPr id="17" name="图片 67" descr="QQ图片20181107155347.png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PicPr/>
      </xdr:nvPicPr>
      <xdr:blipFill>
        <a:blip xmlns:r="http://schemas.openxmlformats.org/officeDocument/2006/relationships" r:embed="rId16" cstate="screen"/>
        <a:srcRect/>
        <a:stretch>
          <a:fillRect/>
        </a:stretch>
      </xdr:blipFill>
      <xdr:spPr>
        <a:xfrm>
          <a:off x="7203440" y="10457815"/>
          <a:ext cx="1062990" cy="39941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281305</xdr:colOff>
      <xdr:row>13</xdr:row>
      <xdr:rowOff>116840</xdr:rowOff>
    </xdr:from>
    <xdr:to>
      <xdr:col>5</xdr:col>
      <xdr:colOff>1402715</xdr:colOff>
      <xdr:row>13</xdr:row>
      <xdr:rowOff>590550</xdr:rowOff>
    </xdr:to>
    <xdr:pic>
      <xdr:nvPicPr>
        <xdr:cNvPr id="18" name="图片 68" descr="QQ图片20181107155353.png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PicPr/>
      </xdr:nvPicPr>
      <xdr:blipFill>
        <a:blip xmlns:r="http://schemas.openxmlformats.org/officeDocument/2006/relationships" r:embed="rId17" cstate="screen"/>
        <a:srcRect/>
        <a:stretch>
          <a:fillRect/>
        </a:stretch>
      </xdr:blipFill>
      <xdr:spPr>
        <a:xfrm>
          <a:off x="7200900" y="11394440"/>
          <a:ext cx="1121410" cy="47371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334645</xdr:colOff>
      <xdr:row>16</xdr:row>
      <xdr:rowOff>107950</xdr:rowOff>
    </xdr:from>
    <xdr:to>
      <xdr:col>5</xdr:col>
      <xdr:colOff>1402144</xdr:colOff>
      <xdr:row>16</xdr:row>
      <xdr:rowOff>627781</xdr:rowOff>
    </xdr:to>
    <xdr:pic>
      <xdr:nvPicPr>
        <xdr:cNvPr id="19" name="图片 69" descr="QQ图片20181029175101.png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PicPr/>
      </xdr:nvPicPr>
      <xdr:blipFill>
        <a:blip xmlns:r="http://schemas.openxmlformats.org/officeDocument/2006/relationships" r:embed="rId18" cstate="screen"/>
        <a:srcRect/>
        <a:stretch>
          <a:fillRect/>
        </a:stretch>
      </xdr:blipFill>
      <xdr:spPr>
        <a:xfrm>
          <a:off x="7254240" y="14271625"/>
          <a:ext cx="1067435" cy="51943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315595</xdr:colOff>
      <xdr:row>17</xdr:row>
      <xdr:rowOff>100965</xdr:rowOff>
    </xdr:from>
    <xdr:to>
      <xdr:col>5</xdr:col>
      <xdr:colOff>1306830</xdr:colOff>
      <xdr:row>17</xdr:row>
      <xdr:rowOff>617855</xdr:rowOff>
    </xdr:to>
    <xdr:pic>
      <xdr:nvPicPr>
        <xdr:cNvPr id="20" name="图片 70" descr="QQ图片20181029174934.png">
          <a:extLst>
            <a:ext uri="{FF2B5EF4-FFF2-40B4-BE49-F238E27FC236}">
              <a16:creationId xmlns:a16="http://schemas.microsoft.com/office/drawing/2014/main" id="{00000000-0008-0000-0600-000014000000}"/>
            </a:ext>
          </a:extLst>
        </xdr:cNvPr>
        <xdr:cNvPicPr/>
      </xdr:nvPicPr>
      <xdr:blipFill>
        <a:blip xmlns:r="http://schemas.openxmlformats.org/officeDocument/2006/relationships" r:embed="rId19" cstate="screen"/>
        <a:srcRect/>
        <a:stretch>
          <a:fillRect/>
        </a:stretch>
      </xdr:blipFill>
      <xdr:spPr>
        <a:xfrm>
          <a:off x="7235190" y="15226665"/>
          <a:ext cx="991235" cy="51689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332740</xdr:colOff>
      <xdr:row>18</xdr:row>
      <xdr:rowOff>72390</xdr:rowOff>
    </xdr:from>
    <xdr:to>
      <xdr:col>5</xdr:col>
      <xdr:colOff>1295395</xdr:colOff>
      <xdr:row>18</xdr:row>
      <xdr:rowOff>605901</xdr:rowOff>
    </xdr:to>
    <xdr:pic>
      <xdr:nvPicPr>
        <xdr:cNvPr id="21" name="图片 71" descr="QQ图片20181029174850.png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PicPr/>
      </xdr:nvPicPr>
      <xdr:blipFill>
        <a:blip xmlns:r="http://schemas.openxmlformats.org/officeDocument/2006/relationships" r:embed="rId20" cstate="screen"/>
        <a:srcRect/>
        <a:stretch>
          <a:fillRect/>
        </a:stretch>
      </xdr:blipFill>
      <xdr:spPr>
        <a:xfrm>
          <a:off x="7252335" y="16160115"/>
          <a:ext cx="962025" cy="5334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292735</xdr:colOff>
      <xdr:row>19</xdr:row>
      <xdr:rowOff>107315</xdr:rowOff>
    </xdr:from>
    <xdr:to>
      <xdr:col>5</xdr:col>
      <xdr:colOff>1341120</xdr:colOff>
      <xdr:row>19</xdr:row>
      <xdr:rowOff>616585</xdr:rowOff>
    </xdr:to>
    <xdr:pic>
      <xdr:nvPicPr>
        <xdr:cNvPr id="22" name="图片 72" descr="QQ图片20181029175201.png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PicPr/>
      </xdr:nvPicPr>
      <xdr:blipFill>
        <a:blip xmlns:r="http://schemas.openxmlformats.org/officeDocument/2006/relationships" r:embed="rId21" cstate="screen"/>
        <a:srcRect/>
        <a:stretch>
          <a:fillRect/>
        </a:stretch>
      </xdr:blipFill>
      <xdr:spPr>
        <a:xfrm>
          <a:off x="7212330" y="17157065"/>
          <a:ext cx="1048385" cy="5092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277495</xdr:colOff>
      <xdr:row>20</xdr:row>
      <xdr:rowOff>91440</xdr:rowOff>
    </xdr:from>
    <xdr:to>
      <xdr:col>5</xdr:col>
      <xdr:colOff>1297337</xdr:colOff>
      <xdr:row>20</xdr:row>
      <xdr:rowOff>624952</xdr:rowOff>
    </xdr:to>
    <xdr:pic>
      <xdr:nvPicPr>
        <xdr:cNvPr id="23" name="图片 73" descr="QQ图片20181029175255.png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PicPr/>
      </xdr:nvPicPr>
      <xdr:blipFill>
        <a:blip xmlns:r="http://schemas.openxmlformats.org/officeDocument/2006/relationships" r:embed="rId22" cstate="screen"/>
        <a:srcRect/>
        <a:stretch>
          <a:fillRect/>
        </a:stretch>
      </xdr:blipFill>
      <xdr:spPr>
        <a:xfrm>
          <a:off x="7197090" y="18103215"/>
          <a:ext cx="1019810" cy="5334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166370</xdr:colOff>
      <xdr:row>83</xdr:row>
      <xdr:rowOff>67310</xdr:rowOff>
    </xdr:from>
    <xdr:to>
      <xdr:col>5</xdr:col>
      <xdr:colOff>1233869</xdr:colOff>
      <xdr:row>83</xdr:row>
      <xdr:rowOff>691108</xdr:rowOff>
    </xdr:to>
    <xdr:pic>
      <xdr:nvPicPr>
        <xdr:cNvPr id="24" name="图片 91" descr=" "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PicPr/>
      </xdr:nvPicPr>
      <xdr:blipFill>
        <a:blip xmlns:r="http://schemas.openxmlformats.org/officeDocument/2006/relationships" r:embed="rId23"/>
        <a:srcRect/>
        <a:stretch>
          <a:fillRect/>
        </a:stretch>
      </xdr:blipFill>
      <xdr:spPr>
        <a:xfrm>
          <a:off x="7085965" y="78686660"/>
          <a:ext cx="1067435" cy="6235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462280</xdr:colOff>
      <xdr:row>84</xdr:row>
      <xdr:rowOff>161290</xdr:rowOff>
    </xdr:from>
    <xdr:to>
      <xdr:col>5</xdr:col>
      <xdr:colOff>976966</xdr:colOff>
      <xdr:row>84</xdr:row>
      <xdr:rowOff>782352</xdr:rowOff>
    </xdr:to>
    <xdr:pic>
      <xdr:nvPicPr>
        <xdr:cNvPr id="25" name="圖片 75" descr=" ">
          <a:extLst>
            <a:ext uri="{FF2B5EF4-FFF2-40B4-BE49-F238E27FC236}">
              <a16:creationId xmlns:a16="http://schemas.microsoft.com/office/drawing/2014/main" id="{00000000-0008-0000-0600-000019000000}"/>
            </a:ext>
          </a:extLst>
        </xdr:cNvPr>
        <xdr:cNvPicPr/>
      </xdr:nvPicPr>
      <xdr:blipFill>
        <a:blip xmlns:r="http://schemas.openxmlformats.org/officeDocument/2006/relationships" r:embed="rId24" cstate="screen"/>
        <a:srcRect/>
        <a:stretch>
          <a:fillRect/>
        </a:stretch>
      </xdr:blipFill>
      <xdr:spPr>
        <a:xfrm>
          <a:off x="7381875" y="79742665"/>
          <a:ext cx="514350" cy="62103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212725</xdr:colOff>
      <xdr:row>85</xdr:row>
      <xdr:rowOff>81915</xdr:rowOff>
    </xdr:from>
    <xdr:to>
      <xdr:col>5</xdr:col>
      <xdr:colOff>1184911</xdr:colOff>
      <xdr:row>85</xdr:row>
      <xdr:rowOff>831562</xdr:rowOff>
    </xdr:to>
    <xdr:pic>
      <xdr:nvPicPr>
        <xdr:cNvPr id="26" name="图片 110" descr=" 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PicPr/>
      </xdr:nvPicPr>
      <xdr:blipFill>
        <a:blip xmlns:r="http://schemas.openxmlformats.org/officeDocument/2006/relationships" r:embed="rId25"/>
        <a:srcRect/>
        <a:stretch>
          <a:fillRect/>
        </a:stretch>
      </xdr:blipFill>
      <xdr:spPr>
        <a:xfrm>
          <a:off x="7132320" y="80625315"/>
          <a:ext cx="972185" cy="7493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615950</xdr:colOff>
      <xdr:row>86</xdr:row>
      <xdr:rowOff>166370</xdr:rowOff>
    </xdr:from>
    <xdr:to>
      <xdr:col>5</xdr:col>
      <xdr:colOff>844700</xdr:colOff>
      <xdr:row>86</xdr:row>
      <xdr:rowOff>776488</xdr:rowOff>
    </xdr:to>
    <xdr:pic>
      <xdr:nvPicPr>
        <xdr:cNvPr id="29" name="TX12810-115-H71A.JPG" descr="E:\商贸通\图片\D-花面\D08-可写黑花\TX12810-115-H71A.JPG">
          <a:extLst>
            <a:ext uri="{FF2B5EF4-FFF2-40B4-BE49-F238E27FC236}">
              <a16:creationId xmlns:a16="http://schemas.microsoft.com/office/drawing/2014/main" id="{00000000-0008-0000-0600-00001D000000}"/>
            </a:ext>
          </a:extLst>
        </xdr:cNvPr>
        <xdr:cNvPicPr/>
      </xdr:nvPicPr>
      <xdr:blipFill>
        <a:blip xmlns:r="http://schemas.openxmlformats.org/officeDocument/2006/relationships" r:embed="rId26" cstate="screen"/>
        <a:srcRect/>
        <a:stretch>
          <a:fillRect/>
        </a:stretch>
      </xdr:blipFill>
      <xdr:spPr>
        <a:xfrm>
          <a:off x="7535545" y="81671795"/>
          <a:ext cx="228600" cy="6096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611505</xdr:colOff>
      <xdr:row>87</xdr:row>
      <xdr:rowOff>130810</xdr:rowOff>
    </xdr:from>
    <xdr:to>
      <xdr:col>5</xdr:col>
      <xdr:colOff>916504</xdr:colOff>
      <xdr:row>87</xdr:row>
      <xdr:rowOff>754608</xdr:rowOff>
    </xdr:to>
    <xdr:pic>
      <xdr:nvPicPr>
        <xdr:cNvPr id="30" name="TX12809-165-H71A.JPG" descr="E:\商贸通\图片\D-花面\D08-可写黑花\TX12809-165-H71A.JPG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/>
      </xdr:nvPicPr>
      <xdr:blipFill>
        <a:blip xmlns:r="http://schemas.openxmlformats.org/officeDocument/2006/relationships" r:embed="rId27" cstate="screen"/>
        <a:srcRect/>
        <a:stretch>
          <a:fillRect/>
        </a:stretch>
      </xdr:blipFill>
      <xdr:spPr>
        <a:xfrm>
          <a:off x="7531100" y="82598260"/>
          <a:ext cx="304800" cy="6235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429895</xdr:colOff>
      <xdr:row>89</xdr:row>
      <xdr:rowOff>199390</xdr:rowOff>
    </xdr:from>
    <xdr:to>
      <xdr:col>5</xdr:col>
      <xdr:colOff>1068488</xdr:colOff>
      <xdr:row>89</xdr:row>
      <xdr:rowOff>771205</xdr:rowOff>
    </xdr:to>
    <xdr:pic>
      <xdr:nvPicPr>
        <xdr:cNvPr id="31" name="TX12761-135G-H71A.JPG" descr="E:\商贸通\图片\D-花面\D08-可写黑花\TX12761-135G-H71A.JPG">
          <a:extLst>
            <a:ext uri="{FF2B5EF4-FFF2-40B4-BE49-F238E27FC236}">
              <a16:creationId xmlns:a16="http://schemas.microsoft.com/office/drawing/2014/main" id="{00000000-0008-0000-0600-00001F000000}"/>
            </a:ext>
          </a:extLst>
        </xdr:cNvPr>
        <xdr:cNvPicPr/>
      </xdr:nvPicPr>
      <xdr:blipFill>
        <a:blip xmlns:r="http://schemas.openxmlformats.org/officeDocument/2006/relationships" r:embed="rId28" cstate="screen"/>
        <a:srcRect/>
        <a:stretch>
          <a:fillRect/>
        </a:stretch>
      </xdr:blipFill>
      <xdr:spPr>
        <a:xfrm>
          <a:off x="7349490" y="84590890"/>
          <a:ext cx="638175" cy="5715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449580</xdr:colOff>
      <xdr:row>88</xdr:row>
      <xdr:rowOff>147320</xdr:rowOff>
    </xdr:from>
    <xdr:to>
      <xdr:col>5</xdr:col>
      <xdr:colOff>1022985</xdr:colOff>
      <xdr:row>88</xdr:row>
      <xdr:rowOff>718820</xdr:rowOff>
    </xdr:to>
    <xdr:pic>
      <xdr:nvPicPr>
        <xdr:cNvPr id="32" name="TX12761-135G-H71A.JPG" descr="E:\商贸通\图片\D-花面\D08-可写黑花\TX12761-135G-H71A.JPG">
          <a:extLst>
            <a:ext uri="{FF2B5EF4-FFF2-40B4-BE49-F238E27FC236}">
              <a16:creationId xmlns:a16="http://schemas.microsoft.com/office/drawing/2014/main" id="{00000000-0008-0000-0600-000020000000}"/>
            </a:ext>
          </a:extLst>
        </xdr:cNvPr>
        <xdr:cNvPicPr/>
      </xdr:nvPicPr>
      <xdr:blipFill>
        <a:blip xmlns:r="http://schemas.openxmlformats.org/officeDocument/2006/relationships" r:embed="rId29" cstate="screen"/>
        <a:srcRect/>
        <a:stretch>
          <a:fillRect/>
        </a:stretch>
      </xdr:blipFill>
      <xdr:spPr>
        <a:xfrm>
          <a:off x="7369175" y="83576795"/>
          <a:ext cx="573405" cy="5715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216535</xdr:colOff>
      <xdr:row>90</xdr:row>
      <xdr:rowOff>27305</xdr:rowOff>
    </xdr:from>
    <xdr:to>
      <xdr:col>5</xdr:col>
      <xdr:colOff>1212215</xdr:colOff>
      <xdr:row>90</xdr:row>
      <xdr:rowOff>628015</xdr:rowOff>
    </xdr:to>
    <xdr:pic>
      <xdr:nvPicPr>
        <xdr:cNvPr id="33" name="Picture 8" descr=" ">
          <a:extLst>
            <a:ext uri="{FF2B5EF4-FFF2-40B4-BE49-F238E27FC236}">
              <a16:creationId xmlns:a16="http://schemas.microsoft.com/office/drawing/2014/main" id="{00000000-0008-0000-0600-000021000000}"/>
            </a:ext>
          </a:extLst>
        </xdr:cNvPr>
        <xdr:cNvPicPr/>
      </xdr:nvPicPr>
      <xdr:blipFill>
        <a:blip xmlns:r="http://schemas.openxmlformats.org/officeDocument/2006/relationships" r:embed="rId30"/>
        <a:srcRect/>
        <a:stretch>
          <a:fillRect/>
        </a:stretch>
      </xdr:blipFill>
      <xdr:spPr>
        <a:xfrm>
          <a:off x="7136130" y="85380830"/>
          <a:ext cx="995680" cy="60071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396875</xdr:colOff>
      <xdr:row>97</xdr:row>
      <xdr:rowOff>114935</xdr:rowOff>
    </xdr:from>
    <xdr:to>
      <xdr:col>5</xdr:col>
      <xdr:colOff>1159374</xdr:colOff>
      <xdr:row>97</xdr:row>
      <xdr:rowOff>738733</xdr:rowOff>
    </xdr:to>
    <xdr:pic>
      <xdr:nvPicPr>
        <xdr:cNvPr id="34" name="图片 14" descr=" ">
          <a:extLst>
            <a:ext uri="{FF2B5EF4-FFF2-40B4-BE49-F238E27FC236}">
              <a16:creationId xmlns:a16="http://schemas.microsoft.com/office/drawing/2014/main" id="{00000000-0008-0000-0600-000022000000}"/>
            </a:ext>
          </a:extLst>
        </xdr:cNvPr>
        <xdr:cNvPicPr/>
      </xdr:nvPicPr>
      <xdr:blipFill>
        <a:blip xmlns:r="http://schemas.openxmlformats.org/officeDocument/2006/relationships" r:embed="rId31" cstate="screen"/>
        <a:srcRect/>
        <a:stretch>
          <a:fillRect/>
        </a:stretch>
      </xdr:blipFill>
      <xdr:spPr>
        <a:xfrm>
          <a:off x="7316470" y="92202635"/>
          <a:ext cx="762000" cy="6235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434975</xdr:colOff>
      <xdr:row>98</xdr:row>
      <xdr:rowOff>165735</xdr:rowOff>
    </xdr:from>
    <xdr:to>
      <xdr:col>5</xdr:col>
      <xdr:colOff>1245130</xdr:colOff>
      <xdr:row>98</xdr:row>
      <xdr:rowOff>748493</xdr:rowOff>
    </xdr:to>
    <xdr:pic>
      <xdr:nvPicPr>
        <xdr:cNvPr id="35" name="图片 15" descr=" ">
          <a:extLst>
            <a:ext uri="{FF2B5EF4-FFF2-40B4-BE49-F238E27FC236}">
              <a16:creationId xmlns:a16="http://schemas.microsoft.com/office/drawing/2014/main" id="{00000000-0008-0000-0600-000023000000}"/>
            </a:ext>
          </a:extLst>
        </xdr:cNvPr>
        <xdr:cNvPicPr/>
      </xdr:nvPicPr>
      <xdr:blipFill>
        <a:blip xmlns:r="http://schemas.openxmlformats.org/officeDocument/2006/relationships" r:embed="rId32" cstate="screen"/>
        <a:srcRect/>
        <a:stretch>
          <a:fillRect/>
        </a:stretch>
      </xdr:blipFill>
      <xdr:spPr>
        <a:xfrm>
          <a:off x="7354570" y="93215460"/>
          <a:ext cx="809625" cy="58229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368935</xdr:colOff>
      <xdr:row>99</xdr:row>
      <xdr:rowOff>106680</xdr:rowOff>
    </xdr:from>
    <xdr:to>
      <xdr:col>5</xdr:col>
      <xdr:colOff>1273810</xdr:colOff>
      <xdr:row>99</xdr:row>
      <xdr:rowOff>760730</xdr:rowOff>
    </xdr:to>
    <xdr:pic>
      <xdr:nvPicPr>
        <xdr:cNvPr id="36" name="图片 16" descr=" ">
          <a:extLst>
            <a:ext uri="{FF2B5EF4-FFF2-40B4-BE49-F238E27FC236}">
              <a16:creationId xmlns:a16="http://schemas.microsoft.com/office/drawing/2014/main" id="{00000000-0008-0000-0600-000024000000}"/>
            </a:ext>
          </a:extLst>
        </xdr:cNvPr>
        <xdr:cNvPicPr/>
      </xdr:nvPicPr>
      <xdr:blipFill>
        <a:blip xmlns:r="http://schemas.openxmlformats.org/officeDocument/2006/relationships" r:embed="rId33" cstate="screen"/>
        <a:srcRect/>
        <a:stretch>
          <a:fillRect/>
        </a:stretch>
      </xdr:blipFill>
      <xdr:spPr>
        <a:xfrm>
          <a:off x="7288530" y="94118430"/>
          <a:ext cx="904875" cy="65405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355600</xdr:colOff>
      <xdr:row>102</xdr:row>
      <xdr:rowOff>207010</xdr:rowOff>
    </xdr:from>
    <xdr:to>
      <xdr:col>5</xdr:col>
      <xdr:colOff>1289662</xdr:colOff>
      <xdr:row>102</xdr:row>
      <xdr:rowOff>639291</xdr:rowOff>
    </xdr:to>
    <xdr:pic>
      <xdr:nvPicPr>
        <xdr:cNvPr id="37" name="图片 135" descr="QQ图片20181027162056.png">
          <a:extLst>
            <a:ext uri="{FF2B5EF4-FFF2-40B4-BE49-F238E27FC236}">
              <a16:creationId xmlns:a16="http://schemas.microsoft.com/office/drawing/2014/main" id="{00000000-0008-0000-0600-000025000000}"/>
            </a:ext>
          </a:extLst>
        </xdr:cNvPr>
        <xdr:cNvPicPr/>
      </xdr:nvPicPr>
      <xdr:blipFill>
        <a:blip xmlns:r="http://schemas.openxmlformats.org/officeDocument/2006/relationships" r:embed="rId34" cstate="screen"/>
        <a:srcRect/>
        <a:stretch>
          <a:fillRect/>
        </a:stretch>
      </xdr:blipFill>
      <xdr:spPr>
        <a:xfrm>
          <a:off x="7275195" y="97104835"/>
          <a:ext cx="933450" cy="4318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363855</xdr:colOff>
      <xdr:row>103</xdr:row>
      <xdr:rowOff>167005</xdr:rowOff>
    </xdr:from>
    <xdr:to>
      <xdr:col>5</xdr:col>
      <xdr:colOff>1297917</xdr:colOff>
      <xdr:row>103</xdr:row>
      <xdr:rowOff>599286</xdr:rowOff>
    </xdr:to>
    <xdr:pic>
      <xdr:nvPicPr>
        <xdr:cNvPr id="38" name="图片 136" descr="QQ图片20181027162111.png">
          <a:extLst>
            <a:ext uri="{FF2B5EF4-FFF2-40B4-BE49-F238E27FC236}">
              <a16:creationId xmlns:a16="http://schemas.microsoft.com/office/drawing/2014/main" id="{00000000-0008-0000-0600-000026000000}"/>
            </a:ext>
          </a:extLst>
        </xdr:cNvPr>
        <xdr:cNvPicPr/>
      </xdr:nvPicPr>
      <xdr:blipFill>
        <a:blip xmlns:r="http://schemas.openxmlformats.org/officeDocument/2006/relationships" r:embed="rId35" cstate="screen"/>
        <a:srcRect/>
        <a:stretch>
          <a:fillRect/>
        </a:stretch>
      </xdr:blipFill>
      <xdr:spPr>
        <a:xfrm>
          <a:off x="7283450" y="98026855"/>
          <a:ext cx="933450" cy="4318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429260</xdr:colOff>
      <xdr:row>107</xdr:row>
      <xdr:rowOff>35560</xdr:rowOff>
    </xdr:from>
    <xdr:to>
      <xdr:col>5</xdr:col>
      <xdr:colOff>1143635</xdr:colOff>
      <xdr:row>107</xdr:row>
      <xdr:rowOff>775970</xdr:rowOff>
    </xdr:to>
    <xdr:pic>
      <xdr:nvPicPr>
        <xdr:cNvPr id="39" name="图片 146" descr="QQ图片20181107113010.png">
          <a:extLst>
            <a:ext uri="{FF2B5EF4-FFF2-40B4-BE49-F238E27FC236}">
              <a16:creationId xmlns:a16="http://schemas.microsoft.com/office/drawing/2014/main" id="{00000000-0008-0000-0600-000027000000}"/>
            </a:ext>
          </a:extLst>
        </xdr:cNvPr>
        <xdr:cNvPicPr/>
      </xdr:nvPicPr>
      <xdr:blipFill>
        <a:blip xmlns:r="http://schemas.openxmlformats.org/officeDocument/2006/relationships" r:embed="rId36" cstate="screen"/>
        <a:srcRect/>
        <a:stretch>
          <a:fillRect/>
        </a:stretch>
      </xdr:blipFill>
      <xdr:spPr>
        <a:xfrm>
          <a:off x="7348855" y="101743510"/>
          <a:ext cx="714375" cy="74041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487680</xdr:colOff>
      <xdr:row>100</xdr:row>
      <xdr:rowOff>67310</xdr:rowOff>
    </xdr:from>
    <xdr:to>
      <xdr:col>5</xdr:col>
      <xdr:colOff>1135380</xdr:colOff>
      <xdr:row>100</xdr:row>
      <xdr:rowOff>796290</xdr:rowOff>
    </xdr:to>
    <xdr:pic>
      <xdr:nvPicPr>
        <xdr:cNvPr id="41" name="图片 160" descr=" ">
          <a:extLst>
            <a:ext uri="{FF2B5EF4-FFF2-40B4-BE49-F238E27FC236}">
              <a16:creationId xmlns:a16="http://schemas.microsoft.com/office/drawing/2014/main" id="{00000000-0008-0000-0600-000029000000}"/>
            </a:ext>
          </a:extLst>
        </xdr:cNvPr>
        <xdr:cNvPicPr/>
      </xdr:nvPicPr>
      <xdr:blipFill>
        <a:blip xmlns:r="http://schemas.openxmlformats.org/officeDocument/2006/relationships" r:embed="rId37" cstate="screen"/>
        <a:srcRect/>
        <a:stretch>
          <a:fillRect/>
        </a:stretch>
      </xdr:blipFill>
      <xdr:spPr>
        <a:xfrm>
          <a:off x="7407275" y="95041085"/>
          <a:ext cx="647700" cy="72898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389890</xdr:colOff>
      <xdr:row>108</xdr:row>
      <xdr:rowOff>102235</xdr:rowOff>
    </xdr:from>
    <xdr:to>
      <xdr:col>5</xdr:col>
      <xdr:colOff>1099820</xdr:colOff>
      <xdr:row>108</xdr:row>
      <xdr:rowOff>761365</xdr:rowOff>
    </xdr:to>
    <xdr:pic>
      <xdr:nvPicPr>
        <xdr:cNvPr id="44" name="图片 495" descr=" ">
          <a:extLst>
            <a:ext uri="{FF2B5EF4-FFF2-40B4-BE49-F238E27FC236}">
              <a16:creationId xmlns:a16="http://schemas.microsoft.com/office/drawing/2014/main" id="{00000000-0008-0000-0600-00002C000000}"/>
            </a:ext>
          </a:extLst>
        </xdr:cNvPr>
        <xdr:cNvPicPr/>
      </xdr:nvPicPr>
      <xdr:blipFill>
        <a:blip xmlns:r="http://schemas.openxmlformats.org/officeDocument/2006/relationships" r:embed="rId38" cstate="screen"/>
        <a:srcRect/>
        <a:stretch>
          <a:fillRect/>
        </a:stretch>
      </xdr:blipFill>
      <xdr:spPr>
        <a:xfrm>
          <a:off x="7309485" y="102772210"/>
          <a:ext cx="709930" cy="65913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562610</xdr:colOff>
      <xdr:row>111</xdr:row>
      <xdr:rowOff>144145</xdr:rowOff>
    </xdr:from>
    <xdr:to>
      <xdr:col>5</xdr:col>
      <xdr:colOff>1124585</xdr:colOff>
      <xdr:row>111</xdr:row>
      <xdr:rowOff>844550</xdr:rowOff>
    </xdr:to>
    <xdr:pic>
      <xdr:nvPicPr>
        <xdr:cNvPr id="45" name="图片 2" descr=" ">
          <a:extLst>
            <a:ext uri="{FF2B5EF4-FFF2-40B4-BE49-F238E27FC236}">
              <a16:creationId xmlns:a16="http://schemas.microsoft.com/office/drawing/2014/main" id="{00000000-0008-0000-0600-00002D000000}"/>
            </a:ext>
          </a:extLst>
        </xdr:cNvPr>
        <xdr:cNvPicPr/>
      </xdr:nvPicPr>
      <xdr:blipFill>
        <a:blip xmlns:r="http://schemas.openxmlformats.org/officeDocument/2006/relationships" r:embed="rId39"/>
        <a:srcRect/>
        <a:stretch>
          <a:fillRect/>
        </a:stretch>
      </xdr:blipFill>
      <xdr:spPr>
        <a:xfrm>
          <a:off x="7482205" y="105700195"/>
          <a:ext cx="561975" cy="70040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407670</xdr:colOff>
      <xdr:row>110</xdr:row>
      <xdr:rowOff>90805</xdr:rowOff>
    </xdr:from>
    <xdr:to>
      <xdr:col>5</xdr:col>
      <xdr:colOff>1265482</xdr:colOff>
      <xdr:row>110</xdr:row>
      <xdr:rowOff>651676</xdr:rowOff>
    </xdr:to>
    <xdr:pic>
      <xdr:nvPicPr>
        <xdr:cNvPr id="46" name="图片 7" descr=" ">
          <a:extLst>
            <a:ext uri="{FF2B5EF4-FFF2-40B4-BE49-F238E27FC236}">
              <a16:creationId xmlns:a16="http://schemas.microsoft.com/office/drawing/2014/main" id="{00000000-0008-0000-0600-00002E000000}"/>
            </a:ext>
          </a:extLst>
        </xdr:cNvPr>
        <xdr:cNvPicPr/>
      </xdr:nvPicPr>
      <xdr:blipFill>
        <a:blip xmlns:r="http://schemas.openxmlformats.org/officeDocument/2006/relationships" r:embed="rId40"/>
        <a:srcRect/>
        <a:stretch>
          <a:fillRect/>
        </a:stretch>
      </xdr:blipFill>
      <xdr:spPr>
        <a:xfrm>
          <a:off x="7327265" y="104684830"/>
          <a:ext cx="857250" cy="56070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183515</xdr:colOff>
      <xdr:row>112</xdr:row>
      <xdr:rowOff>91440</xdr:rowOff>
    </xdr:from>
    <xdr:to>
      <xdr:col>5</xdr:col>
      <xdr:colOff>1269365</xdr:colOff>
      <xdr:row>112</xdr:row>
      <xdr:rowOff>719455</xdr:rowOff>
    </xdr:to>
    <xdr:pic>
      <xdr:nvPicPr>
        <xdr:cNvPr id="47" name="图片 173" descr="QQ图片20181107111227.png">
          <a:extLst>
            <a:ext uri="{FF2B5EF4-FFF2-40B4-BE49-F238E27FC236}">
              <a16:creationId xmlns:a16="http://schemas.microsoft.com/office/drawing/2014/main" id="{00000000-0008-0000-0600-00002F000000}"/>
            </a:ext>
          </a:extLst>
        </xdr:cNvPr>
        <xdr:cNvPicPr/>
      </xdr:nvPicPr>
      <xdr:blipFill>
        <a:blip xmlns:r="http://schemas.openxmlformats.org/officeDocument/2006/relationships" r:embed="rId41"/>
        <a:srcRect/>
        <a:stretch>
          <a:fillRect/>
        </a:stretch>
      </xdr:blipFill>
      <xdr:spPr>
        <a:xfrm>
          <a:off x="7103110" y="106609515"/>
          <a:ext cx="1085850" cy="62801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208280</xdr:colOff>
      <xdr:row>113</xdr:row>
      <xdr:rowOff>35560</xdr:rowOff>
    </xdr:from>
    <xdr:to>
      <xdr:col>5</xdr:col>
      <xdr:colOff>1233805</xdr:colOff>
      <xdr:row>113</xdr:row>
      <xdr:rowOff>740410</xdr:rowOff>
    </xdr:to>
    <xdr:pic>
      <xdr:nvPicPr>
        <xdr:cNvPr id="48" name="图片 175" descr=" ">
          <a:extLst>
            <a:ext uri="{FF2B5EF4-FFF2-40B4-BE49-F238E27FC236}">
              <a16:creationId xmlns:a16="http://schemas.microsoft.com/office/drawing/2014/main" id="{00000000-0008-0000-0600-000030000000}"/>
            </a:ext>
          </a:extLst>
        </xdr:cNvPr>
        <xdr:cNvPicPr/>
      </xdr:nvPicPr>
      <xdr:blipFill>
        <a:blip xmlns:r="http://schemas.openxmlformats.org/officeDocument/2006/relationships" r:embed="rId42" cstate="screen"/>
        <a:srcRect/>
        <a:stretch>
          <a:fillRect/>
        </a:stretch>
      </xdr:blipFill>
      <xdr:spPr>
        <a:xfrm>
          <a:off x="7127875" y="107515660"/>
          <a:ext cx="1025525" cy="70485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230505</xdr:colOff>
      <xdr:row>115</xdr:row>
      <xdr:rowOff>59690</xdr:rowOff>
    </xdr:from>
    <xdr:to>
      <xdr:col>5</xdr:col>
      <xdr:colOff>1069254</xdr:colOff>
      <xdr:row>115</xdr:row>
      <xdr:rowOff>669808</xdr:rowOff>
    </xdr:to>
    <xdr:pic>
      <xdr:nvPicPr>
        <xdr:cNvPr id="49" name="圖片 55" descr="CB-51_withFood copy.jpg">
          <a:extLst>
            <a:ext uri="{FF2B5EF4-FFF2-40B4-BE49-F238E27FC236}">
              <a16:creationId xmlns:a16="http://schemas.microsoft.com/office/drawing/2014/main" id="{00000000-0008-0000-0600-000031000000}"/>
            </a:ext>
          </a:extLst>
        </xdr:cNvPr>
        <xdr:cNvPicPr/>
      </xdr:nvPicPr>
      <xdr:blipFill>
        <a:blip xmlns:r="http://schemas.openxmlformats.org/officeDocument/2006/relationships" r:embed="rId43"/>
        <a:srcRect/>
        <a:stretch>
          <a:fillRect/>
        </a:stretch>
      </xdr:blipFill>
      <xdr:spPr>
        <a:xfrm>
          <a:off x="7150100" y="109463840"/>
          <a:ext cx="838200" cy="6096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153670</xdr:colOff>
      <xdr:row>116</xdr:row>
      <xdr:rowOff>116840</xdr:rowOff>
    </xdr:from>
    <xdr:to>
      <xdr:col>5</xdr:col>
      <xdr:colOff>1106794</xdr:colOff>
      <xdr:row>116</xdr:row>
      <xdr:rowOff>674975</xdr:rowOff>
    </xdr:to>
    <xdr:pic>
      <xdr:nvPicPr>
        <xdr:cNvPr id="50" name="圖片 53" descr="CB-45_withFood.jpg">
          <a:extLst>
            <a:ext uri="{FF2B5EF4-FFF2-40B4-BE49-F238E27FC236}">
              <a16:creationId xmlns:a16="http://schemas.microsoft.com/office/drawing/2014/main" id="{00000000-0008-0000-0600-000032000000}"/>
            </a:ext>
          </a:extLst>
        </xdr:cNvPr>
        <xdr:cNvPicPr/>
      </xdr:nvPicPr>
      <xdr:blipFill>
        <a:blip xmlns:r="http://schemas.openxmlformats.org/officeDocument/2006/relationships" r:embed="rId44"/>
        <a:srcRect/>
        <a:stretch>
          <a:fillRect/>
        </a:stretch>
      </xdr:blipFill>
      <xdr:spPr>
        <a:xfrm>
          <a:off x="7073265" y="110483015"/>
          <a:ext cx="952500" cy="55753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294640</xdr:colOff>
      <xdr:row>96</xdr:row>
      <xdr:rowOff>179705</xdr:rowOff>
    </xdr:from>
    <xdr:to>
      <xdr:col>5</xdr:col>
      <xdr:colOff>1304925</xdr:colOff>
      <xdr:row>96</xdr:row>
      <xdr:rowOff>738505</xdr:rowOff>
    </xdr:to>
    <xdr:pic>
      <xdr:nvPicPr>
        <xdr:cNvPr id="52" name="图片 188" descr=" ">
          <a:extLst>
            <a:ext uri="{FF2B5EF4-FFF2-40B4-BE49-F238E27FC236}">
              <a16:creationId xmlns:a16="http://schemas.microsoft.com/office/drawing/2014/main" id="{00000000-0008-0000-0600-000034000000}"/>
            </a:ext>
          </a:extLst>
        </xdr:cNvPr>
        <xdr:cNvPicPr/>
      </xdr:nvPicPr>
      <xdr:blipFill>
        <a:blip xmlns:r="http://schemas.openxmlformats.org/officeDocument/2006/relationships" r:embed="rId45" cstate="screen"/>
        <a:srcRect/>
        <a:stretch>
          <a:fillRect/>
        </a:stretch>
      </xdr:blipFill>
      <xdr:spPr>
        <a:xfrm>
          <a:off x="7214235" y="91305380"/>
          <a:ext cx="1010285" cy="5588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379730</xdr:colOff>
      <xdr:row>114</xdr:row>
      <xdr:rowOff>43180</xdr:rowOff>
    </xdr:from>
    <xdr:to>
      <xdr:col>5</xdr:col>
      <xdr:colOff>1062355</xdr:colOff>
      <xdr:row>114</xdr:row>
      <xdr:rowOff>759460</xdr:rowOff>
    </xdr:to>
    <xdr:pic>
      <xdr:nvPicPr>
        <xdr:cNvPr id="53" name="图片 224" descr=" ">
          <a:extLst>
            <a:ext uri="{FF2B5EF4-FFF2-40B4-BE49-F238E27FC236}">
              <a16:creationId xmlns:a16="http://schemas.microsoft.com/office/drawing/2014/main" id="{00000000-0008-0000-0600-000035000000}"/>
            </a:ext>
          </a:extLst>
        </xdr:cNvPr>
        <xdr:cNvPicPr/>
      </xdr:nvPicPr>
      <xdr:blipFill>
        <a:blip xmlns:r="http://schemas.openxmlformats.org/officeDocument/2006/relationships" r:embed="rId46" cstate="screen"/>
        <a:srcRect/>
        <a:stretch>
          <a:fillRect/>
        </a:stretch>
      </xdr:blipFill>
      <xdr:spPr>
        <a:xfrm>
          <a:off x="7299325" y="108485305"/>
          <a:ext cx="682625" cy="71628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492125</xdr:colOff>
      <xdr:row>104</xdr:row>
      <xdr:rowOff>83185</xdr:rowOff>
    </xdr:from>
    <xdr:to>
      <xdr:col>5</xdr:col>
      <xdr:colOff>1187906</xdr:colOff>
      <xdr:row>104</xdr:row>
      <xdr:rowOff>693303</xdr:rowOff>
    </xdr:to>
    <xdr:pic>
      <xdr:nvPicPr>
        <xdr:cNvPr id="54" name="图片 226" descr=" ">
          <a:extLst>
            <a:ext uri="{FF2B5EF4-FFF2-40B4-BE49-F238E27FC236}">
              <a16:creationId xmlns:a16="http://schemas.microsoft.com/office/drawing/2014/main" id="{00000000-0008-0000-0600-000036000000}"/>
            </a:ext>
          </a:extLst>
        </xdr:cNvPr>
        <xdr:cNvPicPr/>
      </xdr:nvPicPr>
      <xdr:blipFill>
        <a:blip xmlns:r="http://schemas.openxmlformats.org/officeDocument/2006/relationships" r:embed="rId47" cstate="screen"/>
        <a:srcRect/>
        <a:stretch>
          <a:fillRect/>
        </a:stretch>
      </xdr:blipFill>
      <xdr:spPr>
        <a:xfrm>
          <a:off x="7411720" y="98905060"/>
          <a:ext cx="695325" cy="6096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511175</xdr:colOff>
      <xdr:row>106</xdr:row>
      <xdr:rowOff>135890</xdr:rowOff>
    </xdr:from>
    <xdr:to>
      <xdr:col>5</xdr:col>
      <xdr:colOff>1006475</xdr:colOff>
      <xdr:row>106</xdr:row>
      <xdr:rowOff>756920</xdr:rowOff>
    </xdr:to>
    <xdr:pic>
      <xdr:nvPicPr>
        <xdr:cNvPr id="55" name="图片 1" descr="162">
          <a:extLst>
            <a:ext uri="{FF2B5EF4-FFF2-40B4-BE49-F238E27FC236}">
              <a16:creationId xmlns:a16="http://schemas.microsoft.com/office/drawing/2014/main" id="{00000000-0008-0000-0600-000037000000}"/>
            </a:ext>
          </a:extLst>
        </xdr:cNvPr>
        <xdr:cNvPicPr/>
      </xdr:nvPicPr>
      <xdr:blipFill>
        <a:blip xmlns:r="http://schemas.openxmlformats.org/officeDocument/2006/relationships" r:embed="rId48" cstate="screen"/>
        <a:srcRect/>
        <a:stretch>
          <a:fillRect/>
        </a:stretch>
      </xdr:blipFill>
      <xdr:spPr>
        <a:xfrm>
          <a:off x="7430770" y="100881815"/>
          <a:ext cx="495300" cy="62103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248920</xdr:colOff>
      <xdr:row>69</xdr:row>
      <xdr:rowOff>44450</xdr:rowOff>
    </xdr:from>
    <xdr:to>
      <xdr:col>5</xdr:col>
      <xdr:colOff>1249700</xdr:colOff>
      <xdr:row>69</xdr:row>
      <xdr:rowOff>694941</xdr:rowOff>
    </xdr:to>
    <xdr:pic>
      <xdr:nvPicPr>
        <xdr:cNvPr id="56" name="图片 3" descr=" ">
          <a:extLst>
            <a:ext uri="{FF2B5EF4-FFF2-40B4-BE49-F238E27FC236}">
              <a16:creationId xmlns:a16="http://schemas.microsoft.com/office/drawing/2014/main" id="{00000000-0008-0000-0600-000038000000}"/>
            </a:ext>
          </a:extLst>
        </xdr:cNvPr>
        <xdr:cNvPicPr/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7168515" y="65195450"/>
          <a:ext cx="1000760" cy="65024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252095</xdr:colOff>
      <xdr:row>70</xdr:row>
      <xdr:rowOff>45720</xdr:rowOff>
    </xdr:from>
    <xdr:to>
      <xdr:col>5</xdr:col>
      <xdr:colOff>1281469</xdr:colOff>
      <xdr:row>70</xdr:row>
      <xdr:rowOff>592095</xdr:rowOff>
    </xdr:to>
    <xdr:pic>
      <xdr:nvPicPr>
        <xdr:cNvPr id="57" name="图片 4" descr=" ">
          <a:extLst>
            <a:ext uri="{FF2B5EF4-FFF2-40B4-BE49-F238E27FC236}">
              <a16:creationId xmlns:a16="http://schemas.microsoft.com/office/drawing/2014/main" id="{00000000-0008-0000-0600-000039000000}"/>
            </a:ext>
          </a:extLst>
        </xdr:cNvPr>
        <xdr:cNvPicPr/>
      </xdr:nvPicPr>
      <xdr:blipFill>
        <a:blip xmlns:r="http://schemas.openxmlformats.org/officeDocument/2006/relationships" r:embed="rId50" cstate="screen"/>
        <a:srcRect/>
        <a:stretch>
          <a:fillRect/>
        </a:stretch>
      </xdr:blipFill>
      <xdr:spPr>
        <a:xfrm>
          <a:off x="7171690" y="66158745"/>
          <a:ext cx="1029335" cy="5461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233045</xdr:colOff>
      <xdr:row>71</xdr:row>
      <xdr:rowOff>62230</xdr:rowOff>
    </xdr:from>
    <xdr:to>
      <xdr:col>5</xdr:col>
      <xdr:colOff>1281481</xdr:colOff>
      <xdr:row>71</xdr:row>
      <xdr:rowOff>612991</xdr:rowOff>
    </xdr:to>
    <xdr:pic>
      <xdr:nvPicPr>
        <xdr:cNvPr id="58" name="图片 7" descr=" ">
          <a:extLst>
            <a:ext uri="{FF2B5EF4-FFF2-40B4-BE49-F238E27FC236}">
              <a16:creationId xmlns:a16="http://schemas.microsoft.com/office/drawing/2014/main" id="{00000000-0008-0000-0600-00003A000000}"/>
            </a:ext>
          </a:extLst>
        </xdr:cNvPr>
        <xdr:cNvPicPr/>
      </xdr:nvPicPr>
      <xdr:blipFill>
        <a:blip xmlns:r="http://schemas.openxmlformats.org/officeDocument/2006/relationships" r:embed="rId51" cstate="screen"/>
        <a:srcRect/>
        <a:stretch>
          <a:fillRect/>
        </a:stretch>
      </xdr:blipFill>
      <xdr:spPr>
        <a:xfrm>
          <a:off x="7152640" y="67137280"/>
          <a:ext cx="1048385" cy="55054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219075</xdr:colOff>
      <xdr:row>72</xdr:row>
      <xdr:rowOff>81915</xdr:rowOff>
    </xdr:from>
    <xdr:to>
      <xdr:col>5</xdr:col>
      <xdr:colOff>1257980</xdr:colOff>
      <xdr:row>72</xdr:row>
      <xdr:rowOff>596417</xdr:rowOff>
    </xdr:to>
    <xdr:pic>
      <xdr:nvPicPr>
        <xdr:cNvPr id="59" name="图片 8" descr=" ">
          <a:extLst>
            <a:ext uri="{FF2B5EF4-FFF2-40B4-BE49-F238E27FC236}">
              <a16:creationId xmlns:a16="http://schemas.microsoft.com/office/drawing/2014/main" id="{00000000-0008-0000-0600-00003B000000}"/>
            </a:ext>
          </a:extLst>
        </xdr:cNvPr>
        <xdr:cNvPicPr/>
      </xdr:nvPicPr>
      <xdr:blipFill>
        <a:blip xmlns:r="http://schemas.openxmlformats.org/officeDocument/2006/relationships" r:embed="rId52" cstate="screen"/>
        <a:srcRect/>
        <a:stretch>
          <a:fillRect/>
        </a:stretch>
      </xdr:blipFill>
      <xdr:spPr>
        <a:xfrm>
          <a:off x="7138670" y="68118990"/>
          <a:ext cx="1038860" cy="51435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354330</xdr:colOff>
      <xdr:row>73</xdr:row>
      <xdr:rowOff>60960</xdr:rowOff>
    </xdr:from>
    <xdr:to>
      <xdr:col>5</xdr:col>
      <xdr:colOff>1066165</xdr:colOff>
      <xdr:row>73</xdr:row>
      <xdr:rowOff>581660</xdr:rowOff>
    </xdr:to>
    <xdr:pic>
      <xdr:nvPicPr>
        <xdr:cNvPr id="60" name="图片 9" descr=" ">
          <a:extLst>
            <a:ext uri="{FF2B5EF4-FFF2-40B4-BE49-F238E27FC236}">
              <a16:creationId xmlns:a16="http://schemas.microsoft.com/office/drawing/2014/main" id="{00000000-0008-0000-0600-00003C000000}"/>
            </a:ext>
          </a:extLst>
        </xdr:cNvPr>
        <xdr:cNvPicPr/>
      </xdr:nvPicPr>
      <xdr:blipFill>
        <a:blip xmlns:r="http://schemas.openxmlformats.org/officeDocument/2006/relationships" r:embed="rId53" cstate="screen"/>
        <a:srcRect/>
        <a:stretch>
          <a:fillRect/>
        </a:stretch>
      </xdr:blipFill>
      <xdr:spPr>
        <a:xfrm>
          <a:off x="7273925" y="69060060"/>
          <a:ext cx="711835" cy="5207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413385</xdr:colOff>
      <xdr:row>74</xdr:row>
      <xdr:rowOff>111125</xdr:rowOff>
    </xdr:from>
    <xdr:to>
      <xdr:col>5</xdr:col>
      <xdr:colOff>1091565</xdr:colOff>
      <xdr:row>74</xdr:row>
      <xdr:rowOff>605790</xdr:rowOff>
    </xdr:to>
    <xdr:pic>
      <xdr:nvPicPr>
        <xdr:cNvPr id="61" name="图片 10" descr=" ">
          <a:extLst>
            <a:ext uri="{FF2B5EF4-FFF2-40B4-BE49-F238E27FC236}">
              <a16:creationId xmlns:a16="http://schemas.microsoft.com/office/drawing/2014/main" id="{00000000-0008-0000-0600-00003D000000}"/>
            </a:ext>
          </a:extLst>
        </xdr:cNvPr>
        <xdr:cNvPicPr/>
      </xdr:nvPicPr>
      <xdr:blipFill>
        <a:blip xmlns:r="http://schemas.openxmlformats.org/officeDocument/2006/relationships" r:embed="rId54" cstate="screen"/>
        <a:srcRect/>
        <a:stretch>
          <a:fillRect/>
        </a:stretch>
      </xdr:blipFill>
      <xdr:spPr>
        <a:xfrm>
          <a:off x="7332980" y="70072250"/>
          <a:ext cx="678180" cy="49466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438150</xdr:colOff>
      <xdr:row>75</xdr:row>
      <xdr:rowOff>40640</xdr:rowOff>
    </xdr:from>
    <xdr:to>
      <xdr:col>5</xdr:col>
      <xdr:colOff>1207770</xdr:colOff>
      <xdr:row>75</xdr:row>
      <xdr:rowOff>601980</xdr:rowOff>
    </xdr:to>
    <xdr:pic>
      <xdr:nvPicPr>
        <xdr:cNvPr id="62" name="图片 11" descr=" ">
          <a:extLst>
            <a:ext uri="{FF2B5EF4-FFF2-40B4-BE49-F238E27FC236}">
              <a16:creationId xmlns:a16="http://schemas.microsoft.com/office/drawing/2014/main" id="{00000000-0008-0000-0600-00003E000000}"/>
            </a:ext>
          </a:extLst>
        </xdr:cNvPr>
        <xdr:cNvPicPr/>
      </xdr:nvPicPr>
      <xdr:blipFill>
        <a:blip xmlns:r="http://schemas.openxmlformats.org/officeDocument/2006/relationships" r:embed="rId55" cstate="screen"/>
        <a:srcRect/>
        <a:stretch>
          <a:fillRect/>
        </a:stretch>
      </xdr:blipFill>
      <xdr:spPr>
        <a:xfrm>
          <a:off x="7357745" y="70963790"/>
          <a:ext cx="769620" cy="56134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377825</xdr:colOff>
      <xdr:row>76</xdr:row>
      <xdr:rowOff>76835</xdr:rowOff>
    </xdr:from>
    <xdr:to>
      <xdr:col>5</xdr:col>
      <xdr:colOff>1186180</xdr:colOff>
      <xdr:row>76</xdr:row>
      <xdr:rowOff>573405</xdr:rowOff>
    </xdr:to>
    <xdr:pic>
      <xdr:nvPicPr>
        <xdr:cNvPr id="63" name="图片 12" descr=" ">
          <a:extLst>
            <a:ext uri="{FF2B5EF4-FFF2-40B4-BE49-F238E27FC236}">
              <a16:creationId xmlns:a16="http://schemas.microsoft.com/office/drawing/2014/main" id="{00000000-0008-0000-0600-00003F000000}"/>
            </a:ext>
          </a:extLst>
        </xdr:cNvPr>
        <xdr:cNvPicPr/>
      </xdr:nvPicPr>
      <xdr:blipFill>
        <a:blip xmlns:r="http://schemas.openxmlformats.org/officeDocument/2006/relationships" r:embed="rId56" cstate="screen"/>
        <a:srcRect/>
        <a:stretch>
          <a:fillRect/>
        </a:stretch>
      </xdr:blipFill>
      <xdr:spPr>
        <a:xfrm>
          <a:off x="7297420" y="71962010"/>
          <a:ext cx="808355" cy="4965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233680</xdr:colOff>
      <xdr:row>77</xdr:row>
      <xdr:rowOff>175260</xdr:rowOff>
    </xdr:from>
    <xdr:to>
      <xdr:col>5</xdr:col>
      <xdr:colOff>1261745</xdr:colOff>
      <xdr:row>77</xdr:row>
      <xdr:rowOff>847725</xdr:rowOff>
    </xdr:to>
    <xdr:pic>
      <xdr:nvPicPr>
        <xdr:cNvPr id="64" name="图片 13" descr=" ">
          <a:extLst>
            <a:ext uri="{FF2B5EF4-FFF2-40B4-BE49-F238E27FC236}">
              <a16:creationId xmlns:a16="http://schemas.microsoft.com/office/drawing/2014/main" id="{00000000-0008-0000-0600-000040000000}"/>
            </a:ext>
          </a:extLst>
        </xdr:cNvPr>
        <xdr:cNvPicPr/>
      </xdr:nvPicPr>
      <xdr:blipFill>
        <a:blip xmlns:r="http://schemas.openxmlformats.org/officeDocument/2006/relationships" r:embed="rId57" cstate="screen"/>
        <a:srcRect/>
        <a:stretch>
          <a:fillRect/>
        </a:stretch>
      </xdr:blipFill>
      <xdr:spPr>
        <a:xfrm>
          <a:off x="7153275" y="73022460"/>
          <a:ext cx="1028065" cy="67246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314325</xdr:colOff>
      <xdr:row>78</xdr:row>
      <xdr:rowOff>100330</xdr:rowOff>
    </xdr:from>
    <xdr:to>
      <xdr:col>5</xdr:col>
      <xdr:colOff>1177925</xdr:colOff>
      <xdr:row>78</xdr:row>
      <xdr:rowOff>695325</xdr:rowOff>
    </xdr:to>
    <xdr:pic>
      <xdr:nvPicPr>
        <xdr:cNvPr id="65" name="图片 14" descr=" ">
          <a:extLst>
            <a:ext uri="{FF2B5EF4-FFF2-40B4-BE49-F238E27FC236}">
              <a16:creationId xmlns:a16="http://schemas.microsoft.com/office/drawing/2014/main" id="{00000000-0008-0000-0600-000041000000}"/>
            </a:ext>
          </a:extLst>
        </xdr:cNvPr>
        <xdr:cNvPicPr/>
      </xdr:nvPicPr>
      <xdr:blipFill>
        <a:blip xmlns:r="http://schemas.openxmlformats.org/officeDocument/2006/relationships" r:embed="rId58" cstate="screen"/>
        <a:srcRect/>
        <a:stretch>
          <a:fillRect/>
        </a:stretch>
      </xdr:blipFill>
      <xdr:spPr>
        <a:xfrm>
          <a:off x="7233920" y="73909555"/>
          <a:ext cx="863600" cy="59499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208915</xdr:colOff>
      <xdr:row>117</xdr:row>
      <xdr:rowOff>417195</xdr:rowOff>
    </xdr:from>
    <xdr:to>
      <xdr:col>5</xdr:col>
      <xdr:colOff>1396365</xdr:colOff>
      <xdr:row>119</xdr:row>
      <xdr:rowOff>144780</xdr:rowOff>
    </xdr:to>
    <xdr:pic>
      <xdr:nvPicPr>
        <xdr:cNvPr id="66" name="图片 3" descr=" ">
          <a:extLst>
            <a:ext uri="{FF2B5EF4-FFF2-40B4-BE49-F238E27FC236}">
              <a16:creationId xmlns:a16="http://schemas.microsoft.com/office/drawing/2014/main" id="{00000000-0008-0000-0600-000042000000}"/>
            </a:ext>
          </a:extLst>
        </xdr:cNvPr>
        <xdr:cNvPicPr/>
      </xdr:nvPicPr>
      <xdr:blipFill>
        <a:blip xmlns:r="http://schemas.openxmlformats.org/officeDocument/2006/relationships" r:embed="rId59"/>
        <a:srcRect/>
        <a:stretch>
          <a:fillRect/>
        </a:stretch>
      </xdr:blipFill>
      <xdr:spPr>
        <a:xfrm>
          <a:off x="7128510" y="111745395"/>
          <a:ext cx="1187450" cy="165163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300990</xdr:colOff>
      <xdr:row>79</xdr:row>
      <xdr:rowOff>74930</xdr:rowOff>
    </xdr:from>
    <xdr:to>
      <xdr:col>5</xdr:col>
      <xdr:colOff>1261110</xdr:colOff>
      <xdr:row>79</xdr:row>
      <xdr:rowOff>697865</xdr:rowOff>
    </xdr:to>
    <xdr:pic>
      <xdr:nvPicPr>
        <xdr:cNvPr id="67" name="图片 40" descr="QQ图片20181027185942.png">
          <a:extLst>
            <a:ext uri="{FF2B5EF4-FFF2-40B4-BE49-F238E27FC236}">
              <a16:creationId xmlns:a16="http://schemas.microsoft.com/office/drawing/2014/main" id="{00000000-0008-0000-0600-000043000000}"/>
            </a:ext>
          </a:extLst>
        </xdr:cNvPr>
        <xdr:cNvPicPr/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7220585" y="74846180"/>
          <a:ext cx="960120" cy="62293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360045</xdr:colOff>
      <xdr:row>81</xdr:row>
      <xdr:rowOff>116840</xdr:rowOff>
    </xdr:from>
    <xdr:to>
      <xdr:col>5</xdr:col>
      <xdr:colOff>1208325</xdr:colOff>
      <xdr:row>81</xdr:row>
      <xdr:rowOff>574487</xdr:rowOff>
    </xdr:to>
    <xdr:pic>
      <xdr:nvPicPr>
        <xdr:cNvPr id="68" name="图片 41" descr="QQ图片20181027185942.png">
          <a:extLst>
            <a:ext uri="{FF2B5EF4-FFF2-40B4-BE49-F238E27FC236}">
              <a16:creationId xmlns:a16="http://schemas.microsoft.com/office/drawing/2014/main" id="{00000000-0008-0000-0600-000044000000}"/>
            </a:ext>
          </a:extLst>
        </xdr:cNvPr>
        <xdr:cNvPicPr/>
      </xdr:nvPicPr>
      <xdr:blipFill>
        <a:blip xmlns:r="http://schemas.openxmlformats.org/officeDocument/2006/relationships" r:embed="rId61"/>
        <a:srcRect/>
        <a:stretch>
          <a:fillRect/>
        </a:stretch>
      </xdr:blipFill>
      <xdr:spPr>
        <a:xfrm>
          <a:off x="7279640" y="76812140"/>
          <a:ext cx="847725" cy="4572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316230</xdr:colOff>
      <xdr:row>82</xdr:row>
      <xdr:rowOff>131445</xdr:rowOff>
    </xdr:from>
    <xdr:to>
      <xdr:col>5</xdr:col>
      <xdr:colOff>1202636</xdr:colOff>
      <xdr:row>82</xdr:row>
      <xdr:rowOff>615137</xdr:rowOff>
    </xdr:to>
    <xdr:pic>
      <xdr:nvPicPr>
        <xdr:cNvPr id="69" name="图片 42" descr="QQ图片20181027185942.png">
          <a:extLst>
            <a:ext uri="{FF2B5EF4-FFF2-40B4-BE49-F238E27FC236}">
              <a16:creationId xmlns:a16="http://schemas.microsoft.com/office/drawing/2014/main" id="{00000000-0008-0000-0600-000045000000}"/>
            </a:ext>
          </a:extLst>
        </xdr:cNvPr>
        <xdr:cNvPicPr/>
      </xdr:nvPicPr>
      <xdr:blipFill>
        <a:blip xmlns:r="http://schemas.openxmlformats.org/officeDocument/2006/relationships" r:embed="rId62"/>
        <a:srcRect/>
        <a:stretch>
          <a:fillRect/>
        </a:stretch>
      </xdr:blipFill>
      <xdr:spPr>
        <a:xfrm>
          <a:off x="7235825" y="77788770"/>
          <a:ext cx="885825" cy="48323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189230</xdr:colOff>
      <xdr:row>65</xdr:row>
      <xdr:rowOff>43815</xdr:rowOff>
    </xdr:from>
    <xdr:to>
      <xdr:col>5</xdr:col>
      <xdr:colOff>1142354</xdr:colOff>
      <xdr:row>65</xdr:row>
      <xdr:rowOff>601951</xdr:rowOff>
    </xdr:to>
    <xdr:pic>
      <xdr:nvPicPr>
        <xdr:cNvPr id="70" name="圖片 2" descr=" ">
          <a:extLst>
            <a:ext uri="{FF2B5EF4-FFF2-40B4-BE49-F238E27FC236}">
              <a16:creationId xmlns:a16="http://schemas.microsoft.com/office/drawing/2014/main" id="{00000000-0008-0000-0600-000046000000}"/>
            </a:ext>
          </a:extLst>
        </xdr:cNvPr>
        <xdr:cNvPicPr/>
      </xdr:nvPicPr>
      <xdr:blipFill>
        <a:blip xmlns:r="http://schemas.openxmlformats.org/officeDocument/2006/relationships" r:embed="rId63"/>
        <a:srcRect/>
        <a:stretch>
          <a:fillRect/>
        </a:stretch>
      </xdr:blipFill>
      <xdr:spPr>
        <a:xfrm>
          <a:off x="7108825" y="61346715"/>
          <a:ext cx="952500" cy="55753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140970</xdr:colOff>
      <xdr:row>66</xdr:row>
      <xdr:rowOff>77470</xdr:rowOff>
    </xdr:from>
    <xdr:to>
      <xdr:col>5</xdr:col>
      <xdr:colOff>1160145</xdr:colOff>
      <xdr:row>66</xdr:row>
      <xdr:rowOff>582930</xdr:rowOff>
    </xdr:to>
    <xdr:pic>
      <xdr:nvPicPr>
        <xdr:cNvPr id="71" name="圖片 23" descr=" ">
          <a:extLst>
            <a:ext uri="{FF2B5EF4-FFF2-40B4-BE49-F238E27FC236}">
              <a16:creationId xmlns:a16="http://schemas.microsoft.com/office/drawing/2014/main" id="{00000000-0008-0000-0600-000047000000}"/>
            </a:ext>
          </a:extLst>
        </xdr:cNvPr>
        <xdr:cNvPicPr/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7060565" y="62342395"/>
          <a:ext cx="1019175" cy="50546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217805</xdr:colOff>
      <xdr:row>67</xdr:row>
      <xdr:rowOff>121285</xdr:rowOff>
    </xdr:from>
    <xdr:to>
      <xdr:col>5</xdr:col>
      <xdr:colOff>1169035</xdr:colOff>
      <xdr:row>67</xdr:row>
      <xdr:rowOff>607060</xdr:rowOff>
    </xdr:to>
    <xdr:pic>
      <xdr:nvPicPr>
        <xdr:cNvPr id="72" name="圖片 4" descr=" ">
          <a:extLst>
            <a:ext uri="{FF2B5EF4-FFF2-40B4-BE49-F238E27FC236}">
              <a16:creationId xmlns:a16="http://schemas.microsoft.com/office/drawing/2014/main" id="{00000000-0008-0000-0600-000048000000}"/>
            </a:ext>
          </a:extLst>
        </xdr:cNvPr>
        <xdr:cNvPicPr/>
      </xdr:nvPicPr>
      <xdr:blipFill>
        <a:blip xmlns:r="http://schemas.openxmlformats.org/officeDocument/2006/relationships" r:embed="rId65"/>
        <a:srcRect/>
        <a:stretch>
          <a:fillRect/>
        </a:stretch>
      </xdr:blipFill>
      <xdr:spPr>
        <a:xfrm>
          <a:off x="7137400" y="63348235"/>
          <a:ext cx="951230" cy="48577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335280</xdr:colOff>
      <xdr:row>61</xdr:row>
      <xdr:rowOff>144780</xdr:rowOff>
    </xdr:from>
    <xdr:to>
      <xdr:col>5</xdr:col>
      <xdr:colOff>1174029</xdr:colOff>
      <xdr:row>61</xdr:row>
      <xdr:rowOff>615365</xdr:rowOff>
    </xdr:to>
    <xdr:pic>
      <xdr:nvPicPr>
        <xdr:cNvPr id="73" name="圖片 50" descr=" ">
          <a:extLst>
            <a:ext uri="{FF2B5EF4-FFF2-40B4-BE49-F238E27FC236}">
              <a16:creationId xmlns:a16="http://schemas.microsoft.com/office/drawing/2014/main" id="{00000000-0008-0000-0600-000049000000}"/>
            </a:ext>
          </a:extLst>
        </xdr:cNvPr>
        <xdr:cNvPicPr/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7254875" y="57599580"/>
          <a:ext cx="838200" cy="47053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319405</xdr:colOff>
      <xdr:row>64</xdr:row>
      <xdr:rowOff>95250</xdr:rowOff>
    </xdr:from>
    <xdr:to>
      <xdr:col>5</xdr:col>
      <xdr:colOff>1162050</xdr:colOff>
      <xdr:row>64</xdr:row>
      <xdr:rowOff>541655</xdr:rowOff>
    </xdr:to>
    <xdr:pic>
      <xdr:nvPicPr>
        <xdr:cNvPr id="74" name="圖片 47" descr=" ">
          <a:extLst>
            <a:ext uri="{FF2B5EF4-FFF2-40B4-BE49-F238E27FC236}">
              <a16:creationId xmlns:a16="http://schemas.microsoft.com/office/drawing/2014/main" id="{00000000-0008-0000-0600-00004A000000}"/>
            </a:ext>
          </a:extLst>
        </xdr:cNvPr>
        <xdr:cNvPicPr/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7239000" y="60436125"/>
          <a:ext cx="842645" cy="44640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165100</xdr:colOff>
      <xdr:row>63</xdr:row>
      <xdr:rowOff>133350</xdr:rowOff>
    </xdr:from>
    <xdr:to>
      <xdr:col>5</xdr:col>
      <xdr:colOff>1278832</xdr:colOff>
      <xdr:row>63</xdr:row>
      <xdr:rowOff>614879</xdr:rowOff>
    </xdr:to>
    <xdr:pic>
      <xdr:nvPicPr>
        <xdr:cNvPr id="75" name="圖片 48" descr=" ">
          <a:extLst>
            <a:ext uri="{FF2B5EF4-FFF2-40B4-BE49-F238E27FC236}">
              <a16:creationId xmlns:a16="http://schemas.microsoft.com/office/drawing/2014/main" id="{00000000-0008-0000-0600-00004B000000}"/>
            </a:ext>
          </a:extLst>
        </xdr:cNvPr>
        <xdr:cNvPicPr/>
      </xdr:nvPicPr>
      <xdr:blipFill>
        <a:blip xmlns:r="http://schemas.openxmlformats.org/officeDocument/2006/relationships" r:embed="rId68"/>
        <a:srcRect/>
        <a:stretch>
          <a:fillRect/>
        </a:stretch>
      </xdr:blipFill>
      <xdr:spPr>
        <a:xfrm>
          <a:off x="7084695" y="59512200"/>
          <a:ext cx="1113155" cy="48133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174625</xdr:colOff>
      <xdr:row>62</xdr:row>
      <xdr:rowOff>179705</xdr:rowOff>
    </xdr:from>
    <xdr:to>
      <xdr:col>5</xdr:col>
      <xdr:colOff>1337436</xdr:colOff>
      <xdr:row>62</xdr:row>
      <xdr:rowOff>663969</xdr:rowOff>
    </xdr:to>
    <xdr:pic>
      <xdr:nvPicPr>
        <xdr:cNvPr id="76" name="圖片 49" descr=" ">
          <a:extLst>
            <a:ext uri="{FF2B5EF4-FFF2-40B4-BE49-F238E27FC236}">
              <a16:creationId xmlns:a16="http://schemas.microsoft.com/office/drawing/2014/main" id="{00000000-0008-0000-0600-00004C000000}"/>
            </a:ext>
          </a:extLst>
        </xdr:cNvPr>
        <xdr:cNvPicPr/>
      </xdr:nvPicPr>
      <xdr:blipFill>
        <a:blip xmlns:r="http://schemas.openxmlformats.org/officeDocument/2006/relationships" r:embed="rId69"/>
        <a:srcRect/>
        <a:stretch>
          <a:fillRect/>
        </a:stretch>
      </xdr:blipFill>
      <xdr:spPr>
        <a:xfrm>
          <a:off x="7094220" y="58596530"/>
          <a:ext cx="1162685" cy="48387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160655</xdr:colOff>
      <xdr:row>68</xdr:row>
      <xdr:rowOff>96520</xdr:rowOff>
    </xdr:from>
    <xdr:to>
      <xdr:col>5</xdr:col>
      <xdr:colOff>1179195</xdr:colOff>
      <xdr:row>68</xdr:row>
      <xdr:rowOff>629920</xdr:rowOff>
    </xdr:to>
    <xdr:pic>
      <xdr:nvPicPr>
        <xdr:cNvPr id="77" name="圖片 2" descr=" ">
          <a:extLst>
            <a:ext uri="{FF2B5EF4-FFF2-40B4-BE49-F238E27FC236}">
              <a16:creationId xmlns:a16="http://schemas.microsoft.com/office/drawing/2014/main" id="{00000000-0008-0000-0600-00004D000000}"/>
            </a:ext>
          </a:extLst>
        </xdr:cNvPr>
        <xdr:cNvPicPr/>
      </xdr:nvPicPr>
      <xdr:blipFill>
        <a:blip xmlns:r="http://schemas.openxmlformats.org/officeDocument/2006/relationships" r:embed="rId70" cstate="screen"/>
        <a:srcRect/>
        <a:stretch>
          <a:fillRect/>
        </a:stretch>
      </xdr:blipFill>
      <xdr:spPr>
        <a:xfrm>
          <a:off x="7080250" y="64285495"/>
          <a:ext cx="1018540" cy="53340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300355</xdr:colOff>
      <xdr:row>58</xdr:row>
      <xdr:rowOff>156845</xdr:rowOff>
    </xdr:from>
    <xdr:to>
      <xdr:col>5</xdr:col>
      <xdr:colOff>1285877</xdr:colOff>
      <xdr:row>58</xdr:row>
      <xdr:rowOff>606636</xdr:rowOff>
    </xdr:to>
    <xdr:pic>
      <xdr:nvPicPr>
        <xdr:cNvPr id="78" name="圖片 10" descr="NS-300120.08_withfood.JPG">
          <a:extLst>
            <a:ext uri="{FF2B5EF4-FFF2-40B4-BE49-F238E27FC236}">
              <a16:creationId xmlns:a16="http://schemas.microsoft.com/office/drawing/2014/main" id="{00000000-0008-0000-0600-00004E000000}"/>
            </a:ext>
          </a:extLst>
        </xdr:cNvPr>
        <xdr:cNvPicPr/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7219950" y="54725570"/>
          <a:ext cx="985520" cy="44958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299720</xdr:colOff>
      <xdr:row>59</xdr:row>
      <xdr:rowOff>151765</xdr:rowOff>
    </xdr:from>
    <xdr:to>
      <xdr:col>5</xdr:col>
      <xdr:colOff>1243965</xdr:colOff>
      <xdr:row>59</xdr:row>
      <xdr:rowOff>564515</xdr:rowOff>
    </xdr:to>
    <xdr:pic>
      <xdr:nvPicPr>
        <xdr:cNvPr id="79" name="圖片 11" descr="NS-400120.08_withFood.jpg">
          <a:extLst>
            <a:ext uri="{FF2B5EF4-FFF2-40B4-BE49-F238E27FC236}">
              <a16:creationId xmlns:a16="http://schemas.microsoft.com/office/drawing/2014/main" id="{00000000-0008-0000-0600-00004F000000}"/>
            </a:ext>
          </a:extLst>
        </xdr:cNvPr>
        <xdr:cNvPicPr/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7219315" y="55682515"/>
          <a:ext cx="944245" cy="41275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340995</xdr:colOff>
      <xdr:row>60</xdr:row>
      <xdr:rowOff>111760</xdr:rowOff>
    </xdr:from>
    <xdr:to>
      <xdr:col>5</xdr:col>
      <xdr:colOff>1132088</xdr:colOff>
      <xdr:row>60</xdr:row>
      <xdr:rowOff>568665</xdr:rowOff>
    </xdr:to>
    <xdr:pic>
      <xdr:nvPicPr>
        <xdr:cNvPr id="80" name="圖片 12" descr="NS-200200.08_withfood.JPG">
          <a:extLst>
            <a:ext uri="{FF2B5EF4-FFF2-40B4-BE49-F238E27FC236}">
              <a16:creationId xmlns:a16="http://schemas.microsoft.com/office/drawing/2014/main" id="{00000000-0008-0000-0600-000050000000}"/>
            </a:ext>
          </a:extLst>
        </xdr:cNvPr>
        <xdr:cNvPicPr/>
      </xdr:nvPicPr>
      <xdr:blipFill>
        <a:blip xmlns:r="http://schemas.openxmlformats.org/officeDocument/2006/relationships" r:embed="rId73"/>
        <a:srcRect/>
        <a:stretch>
          <a:fillRect/>
        </a:stretch>
      </xdr:blipFill>
      <xdr:spPr>
        <a:xfrm>
          <a:off x="7260590" y="56604535"/>
          <a:ext cx="790575" cy="45656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328295</xdr:colOff>
      <xdr:row>57</xdr:row>
      <xdr:rowOff>36830</xdr:rowOff>
    </xdr:from>
    <xdr:to>
      <xdr:col>5</xdr:col>
      <xdr:colOff>1217930</xdr:colOff>
      <xdr:row>57</xdr:row>
      <xdr:rowOff>567690</xdr:rowOff>
    </xdr:to>
    <xdr:pic>
      <xdr:nvPicPr>
        <xdr:cNvPr id="81" name="ID_6E8EFBE5C4794372A730D5AE00A6853E" descr=" ">
          <a:extLst>
            <a:ext uri="{FF2B5EF4-FFF2-40B4-BE49-F238E27FC236}">
              <a16:creationId xmlns:a16="http://schemas.microsoft.com/office/drawing/2014/main" id="{00000000-0008-0000-0600-000051000000}"/>
            </a:ext>
          </a:extLst>
        </xdr:cNvPr>
        <xdr:cNvPicPr/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xfrm>
          <a:off x="7247890" y="53643530"/>
          <a:ext cx="889635" cy="53086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320675</xdr:colOff>
      <xdr:row>137</xdr:row>
      <xdr:rowOff>67310</xdr:rowOff>
    </xdr:from>
    <xdr:to>
      <xdr:col>5</xdr:col>
      <xdr:colOff>1391285</xdr:colOff>
      <xdr:row>137</xdr:row>
      <xdr:rowOff>786765</xdr:rowOff>
    </xdr:to>
    <xdr:pic>
      <xdr:nvPicPr>
        <xdr:cNvPr id="82" name="图片 10" descr=" ">
          <a:extLst>
            <a:ext uri="{FF2B5EF4-FFF2-40B4-BE49-F238E27FC236}">
              <a16:creationId xmlns:a16="http://schemas.microsoft.com/office/drawing/2014/main" id="{00000000-0008-0000-0600-000052000000}"/>
            </a:ext>
          </a:extLst>
        </xdr:cNvPr>
        <xdr:cNvPicPr/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7240270" y="129026285"/>
          <a:ext cx="1070610" cy="71945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283845</xdr:colOff>
      <xdr:row>138</xdr:row>
      <xdr:rowOff>161290</xdr:rowOff>
    </xdr:from>
    <xdr:to>
      <xdr:col>5</xdr:col>
      <xdr:colOff>1216025</xdr:colOff>
      <xdr:row>138</xdr:row>
      <xdr:rowOff>527685</xdr:rowOff>
    </xdr:to>
    <xdr:pic>
      <xdr:nvPicPr>
        <xdr:cNvPr id="83" name="图片 93" descr="QQ图片20181030112936.png">
          <a:extLst>
            <a:ext uri="{FF2B5EF4-FFF2-40B4-BE49-F238E27FC236}">
              <a16:creationId xmlns:a16="http://schemas.microsoft.com/office/drawing/2014/main" id="{00000000-0008-0000-0600-000053000000}"/>
            </a:ext>
          </a:extLst>
        </xdr:cNvPr>
        <xdr:cNvPicPr/>
      </xdr:nvPicPr>
      <xdr:blipFill>
        <a:blip xmlns:r="http://schemas.openxmlformats.org/officeDocument/2006/relationships" r:embed="rId76" cstate="screen"/>
        <a:srcRect/>
        <a:stretch>
          <a:fillRect/>
        </a:stretch>
      </xdr:blipFill>
      <xdr:spPr>
        <a:xfrm>
          <a:off x="7203440" y="129958465"/>
          <a:ext cx="932180" cy="366395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274320</xdr:colOff>
      <xdr:row>139</xdr:row>
      <xdr:rowOff>200660</xdr:rowOff>
    </xdr:from>
    <xdr:to>
      <xdr:col>5</xdr:col>
      <xdr:colOff>1353820</xdr:colOff>
      <xdr:row>139</xdr:row>
      <xdr:rowOff>543560</xdr:rowOff>
    </xdr:to>
    <xdr:pic>
      <xdr:nvPicPr>
        <xdr:cNvPr id="84" name="图片 100" descr="QQ图片20181030113101.png">
          <a:extLst>
            <a:ext uri="{FF2B5EF4-FFF2-40B4-BE49-F238E27FC236}">
              <a16:creationId xmlns:a16="http://schemas.microsoft.com/office/drawing/2014/main" id="{00000000-0008-0000-0600-000054000000}"/>
            </a:ext>
          </a:extLst>
        </xdr:cNvPr>
        <xdr:cNvPicPr/>
      </xdr:nvPicPr>
      <xdr:blipFill>
        <a:blip xmlns:r="http://schemas.openxmlformats.org/officeDocument/2006/relationships" r:embed="rId77"/>
        <a:srcRect/>
        <a:stretch>
          <a:fillRect/>
        </a:stretch>
      </xdr:blipFill>
      <xdr:spPr>
        <a:xfrm>
          <a:off x="7193915" y="130836035"/>
          <a:ext cx="1079500" cy="34290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>
    <xdr:from>
      <xdr:col>5</xdr:col>
      <xdr:colOff>248920</xdr:colOff>
      <xdr:row>140</xdr:row>
      <xdr:rowOff>187960</xdr:rowOff>
    </xdr:from>
    <xdr:to>
      <xdr:col>5</xdr:col>
      <xdr:colOff>1430020</xdr:colOff>
      <xdr:row>140</xdr:row>
      <xdr:rowOff>629285</xdr:rowOff>
    </xdr:to>
    <xdr:pic>
      <xdr:nvPicPr>
        <xdr:cNvPr id="85" name="图片 94" descr="QQ图片20181030113213.png">
          <a:extLst>
            <a:ext uri="{FF2B5EF4-FFF2-40B4-BE49-F238E27FC236}">
              <a16:creationId xmlns:a16="http://schemas.microsoft.com/office/drawing/2014/main" id="{00000000-0008-0000-0600-000055000000}"/>
            </a:ext>
          </a:extLst>
        </xdr:cNvPr>
        <xdr:cNvPicPr/>
      </xdr:nvPicPr>
      <xdr:blipFill>
        <a:blip xmlns:r="http://schemas.openxmlformats.org/officeDocument/2006/relationships" r:embed="rId78" cstate="screen"/>
        <a:srcRect/>
        <a:stretch>
          <a:fillRect/>
        </a:stretch>
      </xdr:blipFill>
      <xdr:spPr>
        <a:xfrm>
          <a:off x="7168515" y="131661535"/>
          <a:ext cx="1181100" cy="441325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 editAs="oneCell">
    <xdr:from>
      <xdr:col>5</xdr:col>
      <xdr:colOff>203835</xdr:colOff>
      <xdr:row>92</xdr:row>
      <xdr:rowOff>184785</xdr:rowOff>
    </xdr:from>
    <xdr:to>
      <xdr:col>5</xdr:col>
      <xdr:colOff>1135380</xdr:colOff>
      <xdr:row>92</xdr:row>
      <xdr:rowOff>682625</xdr:rowOff>
    </xdr:to>
    <xdr:pic>
      <xdr:nvPicPr>
        <xdr:cNvPr id="86" name="Picture 9">
          <a:extLst>
            <a:ext uri="{FF2B5EF4-FFF2-40B4-BE49-F238E27FC236}">
              <a16:creationId xmlns:a16="http://schemas.microsoft.com/office/drawing/2014/main" id="{00000000-0008-0000-06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screen"/>
        <a:stretch>
          <a:fillRect/>
        </a:stretch>
      </xdr:blipFill>
      <xdr:spPr>
        <a:xfrm>
          <a:off x="7123430" y="87462360"/>
          <a:ext cx="931545" cy="497840"/>
        </a:xfrm>
        <a:prstGeom prst="rect">
          <a:avLst/>
        </a:prstGeom>
      </xdr:spPr>
    </xdr:pic>
    <xdr:clientData/>
  </xdr:twoCellAnchor>
  <xdr:twoCellAnchor editAs="oneCell">
    <xdr:from>
      <xdr:col>5</xdr:col>
      <xdr:colOff>33655</xdr:colOff>
      <xdr:row>93</xdr:row>
      <xdr:rowOff>149860</xdr:rowOff>
    </xdr:from>
    <xdr:to>
      <xdr:col>5</xdr:col>
      <xdr:colOff>1166495</xdr:colOff>
      <xdr:row>93</xdr:row>
      <xdr:rowOff>647700</xdr:rowOff>
    </xdr:to>
    <xdr:pic>
      <xdr:nvPicPr>
        <xdr:cNvPr id="87" name="Picture 10">
          <a:extLst>
            <a:ext uri="{FF2B5EF4-FFF2-40B4-BE49-F238E27FC236}">
              <a16:creationId xmlns:a16="http://schemas.microsoft.com/office/drawing/2014/main" id="{00000000-0008-0000-06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screen"/>
        <a:stretch>
          <a:fillRect/>
        </a:stretch>
      </xdr:blipFill>
      <xdr:spPr>
        <a:xfrm>
          <a:off x="6953250" y="88389460"/>
          <a:ext cx="1132840" cy="497840"/>
        </a:xfrm>
        <a:prstGeom prst="rect">
          <a:avLst/>
        </a:prstGeom>
      </xdr:spPr>
    </xdr:pic>
    <xdr:clientData/>
  </xdr:twoCellAnchor>
  <xdr:twoCellAnchor editAs="oneCell">
    <xdr:from>
      <xdr:col>5</xdr:col>
      <xdr:colOff>116840</xdr:colOff>
      <xdr:row>94</xdr:row>
      <xdr:rowOff>78740</xdr:rowOff>
    </xdr:from>
    <xdr:to>
      <xdr:col>5</xdr:col>
      <xdr:colOff>1069340</xdr:colOff>
      <xdr:row>94</xdr:row>
      <xdr:rowOff>751840</xdr:rowOff>
    </xdr:to>
    <xdr:pic>
      <xdr:nvPicPr>
        <xdr:cNvPr id="88" name="Picture 11">
          <a:extLst>
            <a:ext uri="{FF2B5EF4-FFF2-40B4-BE49-F238E27FC236}">
              <a16:creationId xmlns:a16="http://schemas.microsoft.com/office/drawing/2014/main" id="{00000000-0008-0000-06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screen"/>
        <a:stretch>
          <a:fillRect/>
        </a:stretch>
      </xdr:blipFill>
      <xdr:spPr>
        <a:xfrm>
          <a:off x="7036435" y="89280365"/>
          <a:ext cx="952500" cy="673100"/>
        </a:xfrm>
        <a:prstGeom prst="rect">
          <a:avLst/>
        </a:prstGeom>
      </xdr:spPr>
    </xdr:pic>
    <xdr:clientData/>
  </xdr:twoCellAnchor>
  <xdr:twoCellAnchor editAs="oneCell">
    <xdr:from>
      <xdr:col>5</xdr:col>
      <xdr:colOff>352425</xdr:colOff>
      <xdr:row>95</xdr:row>
      <xdr:rowOff>177165</xdr:rowOff>
    </xdr:from>
    <xdr:to>
      <xdr:col>5</xdr:col>
      <xdr:colOff>970280</xdr:colOff>
      <xdr:row>95</xdr:row>
      <xdr:rowOff>748665</xdr:rowOff>
    </xdr:to>
    <xdr:pic>
      <xdr:nvPicPr>
        <xdr:cNvPr id="89" name="Picture 12">
          <a:extLst>
            <a:ext uri="{FF2B5EF4-FFF2-40B4-BE49-F238E27FC236}">
              <a16:creationId xmlns:a16="http://schemas.microsoft.com/office/drawing/2014/main" id="{00000000-0008-0000-06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screen"/>
        <a:stretch>
          <a:fillRect/>
        </a:stretch>
      </xdr:blipFill>
      <xdr:spPr>
        <a:xfrm>
          <a:off x="7272020" y="90340815"/>
          <a:ext cx="617855" cy="571500"/>
        </a:xfrm>
        <a:prstGeom prst="rect">
          <a:avLst/>
        </a:prstGeom>
      </xdr:spPr>
    </xdr:pic>
    <xdr:clientData/>
  </xdr:twoCellAnchor>
  <xdr:twoCellAnchor editAs="oneCell">
    <xdr:from>
      <xdr:col>5</xdr:col>
      <xdr:colOff>600710</xdr:colOff>
      <xdr:row>105</xdr:row>
      <xdr:rowOff>66040</xdr:rowOff>
    </xdr:from>
    <xdr:to>
      <xdr:col>5</xdr:col>
      <xdr:colOff>1097915</xdr:colOff>
      <xdr:row>105</xdr:row>
      <xdr:rowOff>790575</xdr:rowOff>
    </xdr:to>
    <xdr:pic>
      <xdr:nvPicPr>
        <xdr:cNvPr id="90" name="Picture 28">
          <a:extLst>
            <a:ext uri="{FF2B5EF4-FFF2-40B4-BE49-F238E27FC236}">
              <a16:creationId xmlns:a16="http://schemas.microsoft.com/office/drawing/2014/main" id="{00000000-0008-0000-06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screen"/>
        <a:stretch>
          <a:fillRect/>
        </a:stretch>
      </xdr:blipFill>
      <xdr:spPr>
        <a:xfrm>
          <a:off x="7520305" y="99849940"/>
          <a:ext cx="497205" cy="724535"/>
        </a:xfrm>
        <a:prstGeom prst="rect">
          <a:avLst/>
        </a:prstGeom>
      </xdr:spPr>
    </xdr:pic>
    <xdr:clientData/>
  </xdr:twoCellAnchor>
  <xdr:twoCellAnchor editAs="oneCell">
    <xdr:from>
      <xdr:col>5</xdr:col>
      <xdr:colOff>269240</xdr:colOff>
      <xdr:row>56</xdr:row>
      <xdr:rowOff>133985</xdr:rowOff>
    </xdr:from>
    <xdr:to>
      <xdr:col>5</xdr:col>
      <xdr:colOff>1363980</xdr:colOff>
      <xdr:row>56</xdr:row>
      <xdr:rowOff>793750</xdr:rowOff>
    </xdr:to>
    <xdr:pic>
      <xdr:nvPicPr>
        <xdr:cNvPr id="91" name="Picture 23">
          <a:extLst>
            <a:ext uri="{FF2B5EF4-FFF2-40B4-BE49-F238E27FC236}">
              <a16:creationId xmlns:a16="http://schemas.microsoft.com/office/drawing/2014/main" id="{00000000-0008-0000-06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screen"/>
        <a:srcRect/>
        <a:stretch>
          <a:fillRect/>
        </a:stretch>
      </xdr:blipFill>
      <xdr:spPr>
        <a:xfrm rot="10800000">
          <a:off x="7188835" y="52778660"/>
          <a:ext cx="1094740" cy="659765"/>
        </a:xfrm>
        <a:prstGeom prst="rect">
          <a:avLst/>
        </a:prstGeom>
      </xdr:spPr>
    </xdr:pic>
    <xdr:clientData/>
  </xdr:twoCellAnchor>
  <xdr:twoCellAnchor editAs="oneCell">
    <xdr:from>
      <xdr:col>5</xdr:col>
      <xdr:colOff>530225</xdr:colOff>
      <xdr:row>101</xdr:row>
      <xdr:rowOff>120650</xdr:rowOff>
    </xdr:from>
    <xdr:to>
      <xdr:col>5</xdr:col>
      <xdr:colOff>1159510</xdr:colOff>
      <xdr:row>101</xdr:row>
      <xdr:rowOff>769620</xdr:rowOff>
    </xdr:to>
    <xdr:pic>
      <xdr:nvPicPr>
        <xdr:cNvPr id="92" name="图片 91" descr="QQ图片20181030120608.png">
          <a:extLst>
            <a:ext uri="{FF2B5EF4-FFF2-40B4-BE49-F238E27FC236}">
              <a16:creationId xmlns:a16="http://schemas.microsoft.com/office/drawing/2014/main" id="{00000000-0008-0000-06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screen"/>
        <a:srcRect/>
        <a:stretch>
          <a:fillRect/>
        </a:stretch>
      </xdr:blipFill>
      <xdr:spPr>
        <a:xfrm>
          <a:off x="7449820" y="96056450"/>
          <a:ext cx="629285" cy="648970"/>
        </a:xfrm>
        <a:prstGeom prst="rect">
          <a:avLst/>
        </a:prstGeom>
      </xdr:spPr>
    </xdr:pic>
    <xdr:clientData/>
  </xdr:twoCellAnchor>
  <xdr:oneCellAnchor>
    <xdr:from>
      <xdr:col>5</xdr:col>
      <xdr:colOff>309245</xdr:colOff>
      <xdr:row>109</xdr:row>
      <xdr:rowOff>154940</xdr:rowOff>
    </xdr:from>
    <xdr:ext cx="871855" cy="684530"/>
    <xdr:pic>
      <xdr:nvPicPr>
        <xdr:cNvPr id="93" name="图片 92" descr="QQ图片20181107141512.png">
          <a:extLst>
            <a:ext uri="{FF2B5EF4-FFF2-40B4-BE49-F238E27FC236}">
              <a16:creationId xmlns:a16="http://schemas.microsoft.com/office/drawing/2014/main" id="{00000000-0008-0000-06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/>
        <a:srcRect/>
        <a:stretch>
          <a:fillRect/>
        </a:stretch>
      </xdr:blipFill>
      <xdr:spPr>
        <a:xfrm>
          <a:off x="7228840" y="103786940"/>
          <a:ext cx="871855" cy="684530"/>
        </a:xfrm>
        <a:prstGeom prst="rect">
          <a:avLst/>
        </a:prstGeom>
      </xdr:spPr>
    </xdr:pic>
    <xdr:clientData/>
  </xdr:oneCellAnchor>
  <xdr:twoCellAnchor editAs="oneCell">
    <xdr:from>
      <xdr:col>5</xdr:col>
      <xdr:colOff>321310</xdr:colOff>
      <xdr:row>120</xdr:row>
      <xdr:rowOff>68580</xdr:rowOff>
    </xdr:from>
    <xdr:to>
      <xdr:col>5</xdr:col>
      <xdr:colOff>1233170</xdr:colOff>
      <xdr:row>120</xdr:row>
      <xdr:rowOff>832485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00000000-0008-0000-06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screen"/>
        <a:stretch>
          <a:fillRect/>
        </a:stretch>
      </xdr:blipFill>
      <xdr:spPr>
        <a:xfrm>
          <a:off x="7240905" y="114282855"/>
          <a:ext cx="911860" cy="763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362585</xdr:colOff>
      <xdr:row>121</xdr:row>
      <xdr:rowOff>45085</xdr:rowOff>
    </xdr:from>
    <xdr:to>
      <xdr:col>5</xdr:col>
      <xdr:colOff>1252220</xdr:colOff>
      <xdr:row>121</xdr:row>
      <xdr:rowOff>883285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00000000-0008-0000-06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screen"/>
        <a:stretch>
          <a:fillRect/>
        </a:stretch>
      </xdr:blipFill>
      <xdr:spPr>
        <a:xfrm>
          <a:off x="7282180" y="115221385"/>
          <a:ext cx="889635" cy="838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371475</xdr:colOff>
      <xdr:row>122</xdr:row>
      <xdr:rowOff>20320</xdr:rowOff>
    </xdr:from>
    <xdr:to>
      <xdr:col>5</xdr:col>
      <xdr:colOff>1337310</xdr:colOff>
      <xdr:row>123</xdr:row>
      <xdr:rowOff>0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00000000-0008-0000-06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screen"/>
        <a:stretch>
          <a:fillRect/>
        </a:stretch>
      </xdr:blipFill>
      <xdr:spPr>
        <a:xfrm>
          <a:off x="7291070" y="116158645"/>
          <a:ext cx="965835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418465</xdr:colOff>
      <xdr:row>123</xdr:row>
      <xdr:rowOff>3810</xdr:rowOff>
    </xdr:from>
    <xdr:to>
      <xdr:col>5</xdr:col>
      <xdr:colOff>1194435</xdr:colOff>
      <xdr:row>123</xdr:row>
      <xdr:rowOff>945515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00000000-0008-0000-06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screen"/>
        <a:stretch>
          <a:fillRect/>
        </a:stretch>
      </xdr:blipFill>
      <xdr:spPr>
        <a:xfrm>
          <a:off x="7338060" y="117104160"/>
          <a:ext cx="77597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68580</xdr:colOff>
      <xdr:row>126</xdr:row>
      <xdr:rowOff>210185</xdr:rowOff>
    </xdr:from>
    <xdr:to>
      <xdr:col>6</xdr:col>
      <xdr:colOff>0</xdr:colOff>
      <xdr:row>126</xdr:row>
      <xdr:rowOff>588645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00000000-0008-0000-06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screen"/>
        <a:stretch>
          <a:fillRect/>
        </a:stretch>
      </xdr:blipFill>
      <xdr:spPr>
        <a:xfrm>
          <a:off x="6988175" y="119948960"/>
          <a:ext cx="1424940" cy="378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77470</xdr:colOff>
      <xdr:row>125</xdr:row>
      <xdr:rowOff>254635</xdr:rowOff>
    </xdr:from>
    <xdr:to>
      <xdr:col>6</xdr:col>
      <xdr:colOff>0</xdr:colOff>
      <xdr:row>125</xdr:row>
      <xdr:rowOff>639445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00000000-0008-0000-06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screen"/>
        <a:stretch>
          <a:fillRect/>
        </a:stretch>
      </xdr:blipFill>
      <xdr:spPr>
        <a:xfrm>
          <a:off x="6997065" y="119155210"/>
          <a:ext cx="1416050" cy="384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80010</xdr:colOff>
      <xdr:row>124</xdr:row>
      <xdr:rowOff>251460</xdr:rowOff>
    </xdr:from>
    <xdr:to>
      <xdr:col>6</xdr:col>
      <xdr:colOff>0</xdr:colOff>
      <xdr:row>124</xdr:row>
      <xdr:rowOff>599440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00000000-0008-0000-06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screen"/>
        <a:stretch>
          <a:fillRect/>
        </a:stretch>
      </xdr:blipFill>
      <xdr:spPr>
        <a:xfrm>
          <a:off x="6999605" y="118313835"/>
          <a:ext cx="1413510" cy="347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53975</xdr:colOff>
      <xdr:row>127</xdr:row>
      <xdr:rowOff>160655</xdr:rowOff>
    </xdr:from>
    <xdr:to>
      <xdr:col>5</xdr:col>
      <xdr:colOff>1475105</xdr:colOff>
      <xdr:row>127</xdr:row>
      <xdr:rowOff>525780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6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screen"/>
        <a:stretch>
          <a:fillRect/>
        </a:stretch>
      </xdr:blipFill>
      <xdr:spPr>
        <a:xfrm>
          <a:off x="6973570" y="120737630"/>
          <a:ext cx="1421130" cy="365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232410</xdr:colOff>
      <xdr:row>131</xdr:row>
      <xdr:rowOff>126365</xdr:rowOff>
    </xdr:from>
    <xdr:to>
      <xdr:col>5</xdr:col>
      <xdr:colOff>1165225</xdr:colOff>
      <xdr:row>131</xdr:row>
      <xdr:rowOff>711200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id="{00000000-0008-0000-06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screen"/>
        <a:stretch>
          <a:fillRect/>
        </a:stretch>
      </xdr:blipFill>
      <xdr:spPr>
        <a:xfrm>
          <a:off x="7152005" y="124056140"/>
          <a:ext cx="932815" cy="584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234315</xdr:colOff>
      <xdr:row>128</xdr:row>
      <xdr:rowOff>77470</xdr:rowOff>
    </xdr:from>
    <xdr:to>
      <xdr:col>5</xdr:col>
      <xdr:colOff>1232535</xdr:colOff>
      <xdr:row>128</xdr:row>
      <xdr:rowOff>648335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00000000-0008-0000-06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screen"/>
        <a:stretch>
          <a:fillRect/>
        </a:stretch>
      </xdr:blipFill>
      <xdr:spPr>
        <a:xfrm>
          <a:off x="7153910" y="121492645"/>
          <a:ext cx="998220" cy="570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208280</xdr:colOff>
      <xdr:row>129</xdr:row>
      <xdr:rowOff>133985</xdr:rowOff>
    </xdr:from>
    <xdr:to>
      <xdr:col>5</xdr:col>
      <xdr:colOff>1186815</xdr:colOff>
      <xdr:row>129</xdr:row>
      <xdr:rowOff>708025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00000000-0008-0000-06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screen"/>
        <a:stretch>
          <a:fillRect/>
        </a:stretch>
      </xdr:blipFill>
      <xdr:spPr>
        <a:xfrm>
          <a:off x="7127875" y="122387360"/>
          <a:ext cx="978535" cy="574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263525</xdr:colOff>
      <xdr:row>130</xdr:row>
      <xdr:rowOff>106680</xdr:rowOff>
    </xdr:from>
    <xdr:to>
      <xdr:col>5</xdr:col>
      <xdr:colOff>1229995</xdr:colOff>
      <xdr:row>130</xdr:row>
      <xdr:rowOff>690245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00000000-0008-0000-06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screen"/>
        <a:stretch>
          <a:fillRect/>
        </a:stretch>
      </xdr:blipFill>
      <xdr:spPr>
        <a:xfrm>
          <a:off x="7183120" y="123198255"/>
          <a:ext cx="966470" cy="583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339090</xdr:colOff>
      <xdr:row>135</xdr:row>
      <xdr:rowOff>85725</xdr:rowOff>
    </xdr:from>
    <xdr:to>
      <xdr:col>5</xdr:col>
      <xdr:colOff>1185545</xdr:colOff>
      <xdr:row>135</xdr:row>
      <xdr:rowOff>658495</xdr:rowOff>
    </xdr:to>
    <xdr:pic>
      <xdr:nvPicPr>
        <xdr:cNvPr id="113" name="图片 21">
          <a:extLst>
            <a:ext uri="{FF2B5EF4-FFF2-40B4-BE49-F238E27FC236}">
              <a16:creationId xmlns:a16="http://schemas.microsoft.com/office/drawing/2014/main" id="{00000000-0008-0000-06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screen"/>
        <a:stretch>
          <a:fillRect/>
        </a:stretch>
      </xdr:blipFill>
      <xdr:spPr>
        <a:xfrm>
          <a:off x="7258685" y="127368300"/>
          <a:ext cx="846455" cy="572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349885</xdr:colOff>
      <xdr:row>133</xdr:row>
      <xdr:rowOff>113030</xdr:rowOff>
    </xdr:from>
    <xdr:to>
      <xdr:col>5</xdr:col>
      <xdr:colOff>1045845</xdr:colOff>
      <xdr:row>133</xdr:row>
      <xdr:rowOff>607695</xdr:rowOff>
    </xdr:to>
    <xdr:pic>
      <xdr:nvPicPr>
        <xdr:cNvPr id="114" name="图片 22">
          <a:extLst>
            <a:ext uri="{FF2B5EF4-FFF2-40B4-BE49-F238E27FC236}">
              <a16:creationId xmlns:a16="http://schemas.microsoft.com/office/drawing/2014/main" id="{00000000-0008-0000-06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screen"/>
        <a:stretch>
          <a:fillRect/>
        </a:stretch>
      </xdr:blipFill>
      <xdr:spPr>
        <a:xfrm>
          <a:off x="7269480" y="125719205"/>
          <a:ext cx="695960" cy="494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319405</xdr:colOff>
      <xdr:row>134</xdr:row>
      <xdr:rowOff>89535</xdr:rowOff>
    </xdr:from>
    <xdr:to>
      <xdr:col>5</xdr:col>
      <xdr:colOff>1159510</xdr:colOff>
      <xdr:row>134</xdr:row>
      <xdr:rowOff>687070</xdr:rowOff>
    </xdr:to>
    <xdr:pic>
      <xdr:nvPicPr>
        <xdr:cNvPr id="115" name="图片 23">
          <a:extLst>
            <a:ext uri="{FF2B5EF4-FFF2-40B4-BE49-F238E27FC236}">
              <a16:creationId xmlns:a16="http://schemas.microsoft.com/office/drawing/2014/main" id="{00000000-0008-0000-06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screen"/>
        <a:stretch>
          <a:fillRect/>
        </a:stretch>
      </xdr:blipFill>
      <xdr:spPr>
        <a:xfrm>
          <a:off x="7239000" y="126533910"/>
          <a:ext cx="840105" cy="597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421005</xdr:colOff>
      <xdr:row>132</xdr:row>
      <xdr:rowOff>114935</xdr:rowOff>
    </xdr:from>
    <xdr:to>
      <xdr:col>5</xdr:col>
      <xdr:colOff>1073150</xdr:colOff>
      <xdr:row>132</xdr:row>
      <xdr:rowOff>578485</xdr:rowOff>
    </xdr:to>
    <xdr:pic>
      <xdr:nvPicPr>
        <xdr:cNvPr id="116" name="图片 24">
          <a:extLst>
            <a:ext uri="{FF2B5EF4-FFF2-40B4-BE49-F238E27FC236}">
              <a16:creationId xmlns:a16="http://schemas.microsoft.com/office/drawing/2014/main" id="{00000000-0008-0000-06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screen"/>
        <a:stretch>
          <a:fillRect/>
        </a:stretch>
      </xdr:blipFill>
      <xdr:spPr>
        <a:xfrm>
          <a:off x="7340600" y="124882910"/>
          <a:ext cx="652145" cy="463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467995</xdr:colOff>
      <xdr:row>136</xdr:row>
      <xdr:rowOff>57150</xdr:rowOff>
    </xdr:from>
    <xdr:to>
      <xdr:col>5</xdr:col>
      <xdr:colOff>1165225</xdr:colOff>
      <xdr:row>136</xdr:row>
      <xdr:rowOff>814070</xdr:rowOff>
    </xdr:to>
    <xdr:pic>
      <xdr:nvPicPr>
        <xdr:cNvPr id="117" name="图片 11">
          <a:extLst>
            <a:ext uri="{FF2B5EF4-FFF2-40B4-BE49-F238E27FC236}">
              <a16:creationId xmlns:a16="http://schemas.microsoft.com/office/drawing/2014/main" id="{00000000-0008-0000-06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7387590" y="128177925"/>
          <a:ext cx="697230" cy="756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317500</xdr:colOff>
      <xdr:row>80</xdr:row>
      <xdr:rowOff>78105</xdr:rowOff>
    </xdr:from>
    <xdr:to>
      <xdr:col>5</xdr:col>
      <xdr:colOff>1310005</xdr:colOff>
      <xdr:row>80</xdr:row>
      <xdr:rowOff>668655</xdr:rowOff>
    </xdr:to>
    <xdr:pic>
      <xdr:nvPicPr>
        <xdr:cNvPr id="118" name="图片 40" descr="QQ图片20181027185942.png">
          <a:extLst>
            <a:ext uri="{FF2B5EF4-FFF2-40B4-BE49-F238E27FC236}">
              <a16:creationId xmlns:a16="http://schemas.microsoft.com/office/drawing/2014/main" id="{00000000-0008-0000-0600-000076000000}"/>
            </a:ext>
          </a:extLst>
        </xdr:cNvPr>
        <xdr:cNvPicPr/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7237095" y="75811380"/>
          <a:ext cx="992505" cy="59055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  <xdr:clientData/>
  </xdr:twoCellAnchor>
  <xdr:twoCellAnchor>
    <xdr:from>
      <xdr:col>5</xdr:col>
      <xdr:colOff>459740</xdr:colOff>
      <xdr:row>24</xdr:row>
      <xdr:rowOff>80010</xdr:rowOff>
    </xdr:from>
    <xdr:to>
      <xdr:col>5</xdr:col>
      <xdr:colOff>1099820</xdr:colOff>
      <xdr:row>24</xdr:row>
      <xdr:rowOff>588645</xdr:rowOff>
    </xdr:to>
    <xdr:pic>
      <xdr:nvPicPr>
        <xdr:cNvPr id="120" name="图片 28">
          <a:extLst>
            <a:ext uri="{FF2B5EF4-FFF2-40B4-BE49-F238E27FC236}">
              <a16:creationId xmlns:a16="http://schemas.microsoft.com/office/drawing/2014/main" id="{00000000-0008-0000-06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>
        <a:xfrm>
          <a:off x="7379335" y="21939885"/>
          <a:ext cx="640080" cy="5086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 fLocksWithSheet="0"/>
  </xdr:twoCellAnchor>
  <xdr:twoCellAnchor>
    <xdr:from>
      <xdr:col>5</xdr:col>
      <xdr:colOff>415925</xdr:colOff>
      <xdr:row>25</xdr:row>
      <xdr:rowOff>59055</xdr:rowOff>
    </xdr:from>
    <xdr:to>
      <xdr:col>5</xdr:col>
      <xdr:colOff>1040765</xdr:colOff>
      <xdr:row>25</xdr:row>
      <xdr:rowOff>567055</xdr:rowOff>
    </xdr:to>
    <xdr:pic>
      <xdr:nvPicPr>
        <xdr:cNvPr id="121" name="图片 29">
          <a:extLst>
            <a:ext uri="{FF2B5EF4-FFF2-40B4-BE49-F238E27FC236}">
              <a16:creationId xmlns:a16="http://schemas.microsoft.com/office/drawing/2014/main" id="{00000000-0008-0000-06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>
        <a:xfrm>
          <a:off x="7335520" y="22880955"/>
          <a:ext cx="624840" cy="50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 fLocksWithSheet="0"/>
  </xdr:twoCellAnchor>
  <xdr:twoCellAnchor>
    <xdr:from>
      <xdr:col>5</xdr:col>
      <xdr:colOff>409575</xdr:colOff>
      <xdr:row>26</xdr:row>
      <xdr:rowOff>50800</xdr:rowOff>
    </xdr:from>
    <xdr:to>
      <xdr:col>5</xdr:col>
      <xdr:colOff>1111885</xdr:colOff>
      <xdr:row>26</xdr:row>
      <xdr:rowOff>592455</xdr:rowOff>
    </xdr:to>
    <xdr:pic>
      <xdr:nvPicPr>
        <xdr:cNvPr id="122" name="图片 30">
          <a:extLst>
            <a:ext uri="{FF2B5EF4-FFF2-40B4-BE49-F238E27FC236}">
              <a16:creationId xmlns:a16="http://schemas.microsoft.com/office/drawing/2014/main" id="{00000000-0008-0000-06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screen"/>
        <a:srcRect/>
        <a:stretch>
          <a:fillRect/>
        </a:stretch>
      </xdr:blipFill>
      <xdr:spPr>
        <a:xfrm>
          <a:off x="7329170" y="23834725"/>
          <a:ext cx="702310" cy="5416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 fLocksWithSheet="0"/>
  </xdr:twoCellAnchor>
  <xdr:twoCellAnchor>
    <xdr:from>
      <xdr:col>5</xdr:col>
      <xdr:colOff>311150</xdr:colOff>
      <xdr:row>27</xdr:row>
      <xdr:rowOff>84455</xdr:rowOff>
    </xdr:from>
    <xdr:to>
      <xdr:col>5</xdr:col>
      <xdr:colOff>1189990</xdr:colOff>
      <xdr:row>27</xdr:row>
      <xdr:rowOff>594995</xdr:rowOff>
    </xdr:to>
    <xdr:pic>
      <xdr:nvPicPr>
        <xdr:cNvPr id="126" name="图片 41">
          <a:extLst>
            <a:ext uri="{FF2B5EF4-FFF2-40B4-BE49-F238E27FC236}">
              <a16:creationId xmlns:a16="http://schemas.microsoft.com/office/drawing/2014/main" id="{00000000-0008-0000-06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>
        <a:xfrm>
          <a:off x="7230745" y="24830405"/>
          <a:ext cx="878840" cy="5105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 fLocksWithSheet="0"/>
  </xdr:twoCellAnchor>
  <xdr:twoCellAnchor>
    <xdr:from>
      <xdr:col>5</xdr:col>
      <xdr:colOff>380365</xdr:colOff>
      <xdr:row>28</xdr:row>
      <xdr:rowOff>89535</xdr:rowOff>
    </xdr:from>
    <xdr:to>
      <xdr:col>5</xdr:col>
      <xdr:colOff>1215390</xdr:colOff>
      <xdr:row>28</xdr:row>
      <xdr:rowOff>613410</xdr:rowOff>
    </xdr:to>
    <xdr:pic>
      <xdr:nvPicPr>
        <xdr:cNvPr id="127" name="图片 42">
          <a:extLst>
            <a:ext uri="{FF2B5EF4-FFF2-40B4-BE49-F238E27FC236}">
              <a16:creationId xmlns:a16="http://schemas.microsoft.com/office/drawing/2014/main" id="{00000000-0008-0000-0600-00007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>
        <a:xfrm>
          <a:off x="7299960" y="25797510"/>
          <a:ext cx="835025" cy="523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 fLocksWithSheet="0"/>
  </xdr:twoCellAnchor>
  <xdr:twoCellAnchor>
    <xdr:from>
      <xdr:col>5</xdr:col>
      <xdr:colOff>353695</xdr:colOff>
      <xdr:row>29</xdr:row>
      <xdr:rowOff>66675</xdr:rowOff>
    </xdr:from>
    <xdr:to>
      <xdr:col>5</xdr:col>
      <xdr:colOff>1209040</xdr:colOff>
      <xdr:row>29</xdr:row>
      <xdr:rowOff>597534</xdr:rowOff>
    </xdr:to>
    <xdr:pic>
      <xdr:nvPicPr>
        <xdr:cNvPr id="128" name="图片 43">
          <a:extLst>
            <a:ext uri="{FF2B5EF4-FFF2-40B4-BE49-F238E27FC236}">
              <a16:creationId xmlns:a16="http://schemas.microsoft.com/office/drawing/2014/main" id="{00000000-0008-0000-06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>
        <a:xfrm>
          <a:off x="7273290" y="26736675"/>
          <a:ext cx="855345" cy="530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 fLocksWithSheet="0"/>
  </xdr:twoCellAnchor>
  <xdr:twoCellAnchor>
    <xdr:from>
      <xdr:col>5</xdr:col>
      <xdr:colOff>419735</xdr:colOff>
      <xdr:row>31</xdr:row>
      <xdr:rowOff>111760</xdr:rowOff>
    </xdr:from>
    <xdr:to>
      <xdr:col>5</xdr:col>
      <xdr:colOff>1228090</xdr:colOff>
      <xdr:row>31</xdr:row>
      <xdr:rowOff>704850</xdr:rowOff>
    </xdr:to>
    <xdr:pic>
      <xdr:nvPicPr>
        <xdr:cNvPr id="132" name="图片 131">
          <a:extLst>
            <a:ext uri="{FF2B5EF4-FFF2-40B4-BE49-F238E27FC236}">
              <a16:creationId xmlns:a16="http://schemas.microsoft.com/office/drawing/2014/main" id="{00000000-0008-0000-06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screen"/>
        <a:stretch>
          <a:fillRect/>
        </a:stretch>
      </xdr:blipFill>
      <xdr:spPr>
        <a:xfrm>
          <a:off x="7339330" y="28705810"/>
          <a:ext cx="808355" cy="593090"/>
        </a:xfrm>
        <a:prstGeom prst="rect">
          <a:avLst/>
        </a:prstGeom>
      </xdr:spPr>
    </xdr:pic>
    <xdr:clientData fLocksWithSheet="0"/>
  </xdr:twoCellAnchor>
  <xdr:twoCellAnchor>
    <xdr:from>
      <xdr:col>5</xdr:col>
      <xdr:colOff>396240</xdr:colOff>
      <xdr:row>30</xdr:row>
      <xdr:rowOff>68580</xdr:rowOff>
    </xdr:from>
    <xdr:to>
      <xdr:col>5</xdr:col>
      <xdr:colOff>1259205</xdr:colOff>
      <xdr:row>30</xdr:row>
      <xdr:rowOff>720725</xdr:rowOff>
    </xdr:to>
    <xdr:pic>
      <xdr:nvPicPr>
        <xdr:cNvPr id="133" name="111941">
          <a:extLst>
            <a:ext uri="{FF2B5EF4-FFF2-40B4-BE49-F238E27FC236}">
              <a16:creationId xmlns:a16="http://schemas.microsoft.com/office/drawing/2014/main" id="{00000000-0008-0000-0600-00008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>
        <a:xfrm>
          <a:off x="7315835" y="27700605"/>
          <a:ext cx="862965" cy="6521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5</xdr:col>
      <xdr:colOff>408305</xdr:colOff>
      <xdr:row>32</xdr:row>
      <xdr:rowOff>78740</xdr:rowOff>
    </xdr:from>
    <xdr:to>
      <xdr:col>5</xdr:col>
      <xdr:colOff>1203960</xdr:colOff>
      <xdr:row>32</xdr:row>
      <xdr:rowOff>617220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00000000-0008-0000-06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screen"/>
        <a:stretch>
          <a:fillRect/>
        </a:stretch>
      </xdr:blipFill>
      <xdr:spPr>
        <a:xfrm>
          <a:off x="7327900" y="29634815"/>
          <a:ext cx="795655" cy="538480"/>
        </a:xfrm>
        <a:prstGeom prst="rect">
          <a:avLst/>
        </a:prstGeom>
      </xdr:spPr>
    </xdr:pic>
    <xdr:clientData fLocksWithSheet="0"/>
  </xdr:twoCellAnchor>
  <xdr:twoCellAnchor>
    <xdr:from>
      <xdr:col>5</xdr:col>
      <xdr:colOff>396875</xdr:colOff>
      <xdr:row>33</xdr:row>
      <xdr:rowOff>58420</xdr:rowOff>
    </xdr:from>
    <xdr:to>
      <xdr:col>5</xdr:col>
      <xdr:colOff>1236980</xdr:colOff>
      <xdr:row>33</xdr:row>
      <xdr:rowOff>626745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00000000-0008-0000-06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screen"/>
        <a:stretch>
          <a:fillRect/>
        </a:stretch>
      </xdr:blipFill>
      <xdr:spPr>
        <a:xfrm>
          <a:off x="7316470" y="30576520"/>
          <a:ext cx="840105" cy="568325"/>
        </a:xfrm>
        <a:prstGeom prst="rect">
          <a:avLst/>
        </a:prstGeom>
      </xdr:spPr>
    </xdr:pic>
    <xdr:clientData fLocksWithSheet="0"/>
  </xdr:twoCellAnchor>
  <xdr:twoCellAnchor>
    <xdr:from>
      <xdr:col>5</xdr:col>
      <xdr:colOff>337820</xdr:colOff>
      <xdr:row>34</xdr:row>
      <xdr:rowOff>53975</xdr:rowOff>
    </xdr:from>
    <xdr:to>
      <xdr:col>5</xdr:col>
      <xdr:colOff>1266190</xdr:colOff>
      <xdr:row>34</xdr:row>
      <xdr:rowOff>570865</xdr:rowOff>
    </xdr:to>
    <xdr:pic>
      <xdr:nvPicPr>
        <xdr:cNvPr id="138" name="图片 44">
          <a:extLst>
            <a:ext uri="{FF2B5EF4-FFF2-40B4-BE49-F238E27FC236}">
              <a16:creationId xmlns:a16="http://schemas.microsoft.com/office/drawing/2014/main" id="{00000000-0008-0000-06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screen"/>
        <a:srcRect/>
        <a:stretch>
          <a:fillRect/>
        </a:stretch>
      </xdr:blipFill>
      <xdr:spPr>
        <a:xfrm>
          <a:off x="7257415" y="31534100"/>
          <a:ext cx="928370" cy="516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5</xdr:col>
      <xdr:colOff>384175</xdr:colOff>
      <xdr:row>35</xdr:row>
      <xdr:rowOff>99060</xdr:rowOff>
    </xdr:from>
    <xdr:to>
      <xdr:col>5</xdr:col>
      <xdr:colOff>1250315</xdr:colOff>
      <xdr:row>35</xdr:row>
      <xdr:rowOff>594995</xdr:rowOff>
    </xdr:to>
    <xdr:pic>
      <xdr:nvPicPr>
        <xdr:cNvPr id="139" name="图片 45">
          <a:extLst>
            <a:ext uri="{FF2B5EF4-FFF2-40B4-BE49-F238E27FC236}">
              <a16:creationId xmlns:a16="http://schemas.microsoft.com/office/drawing/2014/main" id="{00000000-0008-0000-0600-00008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>
        <a:xfrm>
          <a:off x="7303770" y="32541210"/>
          <a:ext cx="866140" cy="4959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5</xdr:col>
      <xdr:colOff>217170</xdr:colOff>
      <xdr:row>39</xdr:row>
      <xdr:rowOff>48895</xdr:rowOff>
    </xdr:from>
    <xdr:to>
      <xdr:col>5</xdr:col>
      <xdr:colOff>1254760</xdr:colOff>
      <xdr:row>39</xdr:row>
      <xdr:rowOff>636270</xdr:rowOff>
    </xdr:to>
    <xdr:pic>
      <xdr:nvPicPr>
        <xdr:cNvPr id="140" name="图片 46">
          <a:extLst>
            <a:ext uri="{FF2B5EF4-FFF2-40B4-BE49-F238E27FC236}">
              <a16:creationId xmlns:a16="http://schemas.microsoft.com/office/drawing/2014/main" id="{00000000-0008-0000-06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screen"/>
        <a:srcRect/>
        <a:stretch>
          <a:fillRect/>
        </a:stretch>
      </xdr:blipFill>
      <xdr:spPr>
        <a:xfrm>
          <a:off x="7136765" y="36339145"/>
          <a:ext cx="1037590" cy="587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5</xdr:col>
      <xdr:colOff>338455</xdr:colOff>
      <xdr:row>40</xdr:row>
      <xdr:rowOff>131445</xdr:rowOff>
    </xdr:from>
    <xdr:to>
      <xdr:col>5</xdr:col>
      <xdr:colOff>1077595</xdr:colOff>
      <xdr:row>40</xdr:row>
      <xdr:rowOff>593090</xdr:rowOff>
    </xdr:to>
    <xdr:pic>
      <xdr:nvPicPr>
        <xdr:cNvPr id="141" name="图片 47">
          <a:extLst>
            <a:ext uri="{FF2B5EF4-FFF2-40B4-BE49-F238E27FC236}">
              <a16:creationId xmlns:a16="http://schemas.microsoft.com/office/drawing/2014/main" id="{00000000-0008-0000-0600-00008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>
        <a:xfrm>
          <a:off x="7258050" y="37383720"/>
          <a:ext cx="739140" cy="4616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5</xdr:col>
      <xdr:colOff>396875</xdr:colOff>
      <xdr:row>36</xdr:row>
      <xdr:rowOff>105410</xdr:rowOff>
    </xdr:from>
    <xdr:to>
      <xdr:col>5</xdr:col>
      <xdr:colOff>1235075</xdr:colOff>
      <xdr:row>36</xdr:row>
      <xdr:rowOff>602615</xdr:rowOff>
    </xdr:to>
    <xdr:pic>
      <xdr:nvPicPr>
        <xdr:cNvPr id="142" name="图片 45">
          <a:extLst>
            <a:ext uri="{FF2B5EF4-FFF2-40B4-BE49-F238E27FC236}">
              <a16:creationId xmlns:a16="http://schemas.microsoft.com/office/drawing/2014/main" id="{00000000-0008-0000-06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>
        <a:xfrm>
          <a:off x="7316470" y="33509585"/>
          <a:ext cx="838200" cy="4972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5</xdr:col>
      <xdr:colOff>386715</xdr:colOff>
      <xdr:row>37</xdr:row>
      <xdr:rowOff>87630</xdr:rowOff>
    </xdr:from>
    <xdr:to>
      <xdr:col>5</xdr:col>
      <xdr:colOff>1224915</xdr:colOff>
      <xdr:row>37</xdr:row>
      <xdr:rowOff>657860</xdr:rowOff>
    </xdr:to>
    <xdr:pic>
      <xdr:nvPicPr>
        <xdr:cNvPr id="143" name="图片 45">
          <a:extLst>
            <a:ext uri="{FF2B5EF4-FFF2-40B4-BE49-F238E27FC236}">
              <a16:creationId xmlns:a16="http://schemas.microsoft.com/office/drawing/2014/main" id="{00000000-0008-0000-06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>
        <a:xfrm>
          <a:off x="7306310" y="34453830"/>
          <a:ext cx="838200" cy="5702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5</xdr:col>
      <xdr:colOff>353060</xdr:colOff>
      <xdr:row>38</xdr:row>
      <xdr:rowOff>46355</xdr:rowOff>
    </xdr:from>
    <xdr:to>
      <xdr:col>5</xdr:col>
      <xdr:colOff>1197610</xdr:colOff>
      <xdr:row>38</xdr:row>
      <xdr:rowOff>711835</xdr:rowOff>
    </xdr:to>
    <xdr:pic>
      <xdr:nvPicPr>
        <xdr:cNvPr id="144" name="图片 45">
          <a:extLst>
            <a:ext uri="{FF2B5EF4-FFF2-40B4-BE49-F238E27FC236}">
              <a16:creationId xmlns:a16="http://schemas.microsoft.com/office/drawing/2014/main" id="{00000000-0008-0000-0600-00009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>
        <a:xfrm>
          <a:off x="7272655" y="35374580"/>
          <a:ext cx="844550" cy="665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5</xdr:col>
      <xdr:colOff>347980</xdr:colOff>
      <xdr:row>41</xdr:row>
      <xdr:rowOff>111125</xdr:rowOff>
    </xdr:from>
    <xdr:to>
      <xdr:col>5</xdr:col>
      <xdr:colOff>1145540</xdr:colOff>
      <xdr:row>41</xdr:row>
      <xdr:rowOff>603250</xdr:rowOff>
    </xdr:to>
    <xdr:pic>
      <xdr:nvPicPr>
        <xdr:cNvPr id="145" name="图片 47">
          <a:extLst>
            <a:ext uri="{FF2B5EF4-FFF2-40B4-BE49-F238E27FC236}">
              <a16:creationId xmlns:a16="http://schemas.microsoft.com/office/drawing/2014/main" id="{00000000-0008-0000-06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>
        <a:xfrm>
          <a:off x="7267575" y="38325425"/>
          <a:ext cx="797560" cy="49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5</xdr:col>
      <xdr:colOff>328930</xdr:colOff>
      <xdr:row>42</xdr:row>
      <xdr:rowOff>73660</xdr:rowOff>
    </xdr:from>
    <xdr:to>
      <xdr:col>5</xdr:col>
      <xdr:colOff>1122045</xdr:colOff>
      <xdr:row>42</xdr:row>
      <xdr:rowOff>668655</xdr:rowOff>
    </xdr:to>
    <xdr:pic>
      <xdr:nvPicPr>
        <xdr:cNvPr id="146" name="图片 47">
          <a:extLst>
            <a:ext uri="{FF2B5EF4-FFF2-40B4-BE49-F238E27FC236}">
              <a16:creationId xmlns:a16="http://schemas.microsoft.com/office/drawing/2014/main" id="{00000000-0008-0000-0600-00009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>
        <a:xfrm>
          <a:off x="7248525" y="39249985"/>
          <a:ext cx="793115" cy="5949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5</xdr:col>
      <xdr:colOff>340360</xdr:colOff>
      <xdr:row>43</xdr:row>
      <xdr:rowOff>54610</xdr:rowOff>
    </xdr:from>
    <xdr:to>
      <xdr:col>5</xdr:col>
      <xdr:colOff>1147445</xdr:colOff>
      <xdr:row>43</xdr:row>
      <xdr:rowOff>731520</xdr:rowOff>
    </xdr:to>
    <xdr:pic>
      <xdr:nvPicPr>
        <xdr:cNvPr id="147" name="图片 47">
          <a:extLst>
            <a:ext uri="{FF2B5EF4-FFF2-40B4-BE49-F238E27FC236}">
              <a16:creationId xmlns:a16="http://schemas.microsoft.com/office/drawing/2014/main" id="{00000000-0008-0000-0600-00009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>
        <a:xfrm>
          <a:off x="7259955" y="40192960"/>
          <a:ext cx="807085" cy="6769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5</xdr:col>
      <xdr:colOff>304800</xdr:colOff>
      <xdr:row>45</xdr:row>
      <xdr:rowOff>93345</xdr:rowOff>
    </xdr:from>
    <xdr:to>
      <xdr:col>5</xdr:col>
      <xdr:colOff>1009650</xdr:colOff>
      <xdr:row>45</xdr:row>
      <xdr:rowOff>765175</xdr:rowOff>
    </xdr:to>
    <xdr:pic>
      <xdr:nvPicPr>
        <xdr:cNvPr id="148" name="图片 38">
          <a:extLst>
            <a:ext uri="{FF2B5EF4-FFF2-40B4-BE49-F238E27FC236}">
              <a16:creationId xmlns:a16="http://schemas.microsoft.com/office/drawing/2014/main" id="{00000000-0008-0000-0600-00009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screen"/>
        <a:srcRect/>
        <a:stretch>
          <a:fillRect/>
        </a:stretch>
      </xdr:blipFill>
      <xdr:spPr>
        <a:xfrm>
          <a:off x="7224395" y="42155745"/>
          <a:ext cx="704850" cy="671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5</xdr:col>
      <xdr:colOff>342900</xdr:colOff>
      <xdr:row>46</xdr:row>
      <xdr:rowOff>131445</xdr:rowOff>
    </xdr:from>
    <xdr:to>
      <xdr:col>5</xdr:col>
      <xdr:colOff>1082040</xdr:colOff>
      <xdr:row>46</xdr:row>
      <xdr:rowOff>793750</xdr:rowOff>
    </xdr:to>
    <xdr:pic>
      <xdr:nvPicPr>
        <xdr:cNvPr id="149" name="图片 39">
          <a:extLst>
            <a:ext uri="{FF2B5EF4-FFF2-40B4-BE49-F238E27FC236}">
              <a16:creationId xmlns:a16="http://schemas.microsoft.com/office/drawing/2014/main" id="{00000000-0008-0000-0600-00009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screen"/>
        <a:srcRect/>
        <a:stretch>
          <a:fillRect/>
        </a:stretch>
      </xdr:blipFill>
      <xdr:spPr>
        <a:xfrm>
          <a:off x="7262495" y="43155870"/>
          <a:ext cx="739140" cy="662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5</xdr:col>
      <xdr:colOff>354965</xdr:colOff>
      <xdr:row>44</xdr:row>
      <xdr:rowOff>212090</xdr:rowOff>
    </xdr:from>
    <xdr:to>
      <xdr:col>5</xdr:col>
      <xdr:colOff>1015365</xdr:colOff>
      <xdr:row>44</xdr:row>
      <xdr:rowOff>758190</xdr:rowOff>
    </xdr:to>
    <xdr:pic>
      <xdr:nvPicPr>
        <xdr:cNvPr id="150" name="图片 40">
          <a:extLst>
            <a:ext uri="{FF2B5EF4-FFF2-40B4-BE49-F238E27FC236}">
              <a16:creationId xmlns:a16="http://schemas.microsoft.com/office/drawing/2014/main" id="{00000000-0008-0000-0600-00009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screen"/>
        <a:srcRect/>
        <a:stretch>
          <a:fillRect/>
        </a:stretch>
      </xdr:blipFill>
      <xdr:spPr>
        <a:xfrm>
          <a:off x="7274560" y="41312465"/>
          <a:ext cx="6604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oneCellAnchor>
    <xdr:from>
      <xdr:col>5</xdr:col>
      <xdr:colOff>297180</xdr:colOff>
      <xdr:row>50</xdr:row>
      <xdr:rowOff>99060</xdr:rowOff>
    </xdr:from>
    <xdr:ext cx="951230" cy="629285"/>
    <xdr:pic>
      <xdr:nvPicPr>
        <xdr:cNvPr id="151" name="图片 150">
          <a:extLst>
            <a:ext uri="{FF2B5EF4-FFF2-40B4-BE49-F238E27FC236}">
              <a16:creationId xmlns:a16="http://schemas.microsoft.com/office/drawing/2014/main" id="{00000000-0008-0000-06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screen"/>
        <a:srcRect/>
        <a:stretch>
          <a:fillRect/>
        </a:stretch>
      </xdr:blipFill>
      <xdr:spPr>
        <a:xfrm>
          <a:off x="7216775" y="46971585"/>
          <a:ext cx="951230" cy="629285"/>
        </a:xfrm>
        <a:prstGeom prst="rect">
          <a:avLst/>
        </a:prstGeom>
      </xdr:spPr>
    </xdr:pic>
    <xdr:clientData/>
  </xdr:oneCellAnchor>
  <xdr:oneCellAnchor>
    <xdr:from>
      <xdr:col>5</xdr:col>
      <xdr:colOff>345440</xdr:colOff>
      <xdr:row>51</xdr:row>
      <xdr:rowOff>87630</xdr:rowOff>
    </xdr:from>
    <xdr:ext cx="828675" cy="535305"/>
    <xdr:pic>
      <xdr:nvPicPr>
        <xdr:cNvPr id="152" name="图片 151">
          <a:extLst>
            <a:ext uri="{FF2B5EF4-FFF2-40B4-BE49-F238E27FC236}">
              <a16:creationId xmlns:a16="http://schemas.microsoft.com/office/drawing/2014/main" id="{00000000-0008-0000-06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screen"/>
        <a:srcRect/>
        <a:stretch>
          <a:fillRect/>
        </a:stretch>
      </xdr:blipFill>
      <xdr:spPr>
        <a:xfrm>
          <a:off x="7265035" y="47922180"/>
          <a:ext cx="828675" cy="535305"/>
        </a:xfrm>
        <a:prstGeom prst="rect">
          <a:avLst/>
        </a:prstGeom>
      </xdr:spPr>
    </xdr:pic>
    <xdr:clientData/>
  </xdr:oneCellAnchor>
  <xdr:oneCellAnchor>
    <xdr:from>
      <xdr:col>5</xdr:col>
      <xdr:colOff>353695</xdr:colOff>
      <xdr:row>52</xdr:row>
      <xdr:rowOff>123825</xdr:rowOff>
    </xdr:from>
    <xdr:ext cx="844550" cy="539115"/>
    <xdr:pic>
      <xdr:nvPicPr>
        <xdr:cNvPr id="153" name="图片 152">
          <a:extLst>
            <a:ext uri="{FF2B5EF4-FFF2-40B4-BE49-F238E27FC236}">
              <a16:creationId xmlns:a16="http://schemas.microsoft.com/office/drawing/2014/main" id="{00000000-0008-0000-06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screen"/>
        <a:srcRect/>
        <a:stretch>
          <a:fillRect/>
        </a:stretch>
      </xdr:blipFill>
      <xdr:spPr>
        <a:xfrm>
          <a:off x="7273290" y="48920400"/>
          <a:ext cx="844550" cy="539115"/>
        </a:xfrm>
        <a:prstGeom prst="rect">
          <a:avLst/>
        </a:prstGeom>
      </xdr:spPr>
    </xdr:pic>
    <xdr:clientData/>
  </xdr:oneCellAnchor>
  <xdr:twoCellAnchor editAs="oneCell">
    <xdr:from>
      <xdr:col>5</xdr:col>
      <xdr:colOff>155575</xdr:colOff>
      <xdr:row>47</xdr:row>
      <xdr:rowOff>107950</xdr:rowOff>
    </xdr:from>
    <xdr:to>
      <xdr:col>5</xdr:col>
      <xdr:colOff>1224280</xdr:colOff>
      <xdr:row>47</xdr:row>
      <xdr:rowOff>730885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00000000-0008-0000-06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screen"/>
        <a:srcRect/>
        <a:stretch>
          <a:fillRect/>
        </a:stretch>
      </xdr:blipFill>
      <xdr:spPr>
        <a:xfrm>
          <a:off x="7075170" y="44094400"/>
          <a:ext cx="1068705" cy="622935"/>
        </a:xfrm>
        <a:prstGeom prst="rect">
          <a:avLst/>
        </a:prstGeom>
      </xdr:spPr>
    </xdr:pic>
    <xdr:clientData/>
  </xdr:twoCellAnchor>
  <xdr:twoCellAnchor editAs="oneCell">
    <xdr:from>
      <xdr:col>5</xdr:col>
      <xdr:colOff>224790</xdr:colOff>
      <xdr:row>48</xdr:row>
      <xdr:rowOff>115570</xdr:rowOff>
    </xdr:from>
    <xdr:to>
      <xdr:col>5</xdr:col>
      <xdr:colOff>1143000</xdr:colOff>
      <xdr:row>48</xdr:row>
      <xdr:rowOff>667385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00000000-0008-0000-06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screen"/>
        <a:srcRect/>
        <a:stretch>
          <a:fillRect/>
        </a:stretch>
      </xdr:blipFill>
      <xdr:spPr>
        <a:xfrm>
          <a:off x="7144385" y="45064045"/>
          <a:ext cx="918210" cy="551815"/>
        </a:xfrm>
        <a:prstGeom prst="rect">
          <a:avLst/>
        </a:prstGeom>
      </xdr:spPr>
    </xdr:pic>
    <xdr:clientData/>
  </xdr:twoCellAnchor>
  <xdr:twoCellAnchor editAs="oneCell">
    <xdr:from>
      <xdr:col>5</xdr:col>
      <xdr:colOff>341630</xdr:colOff>
      <xdr:row>49</xdr:row>
      <xdr:rowOff>135890</xdr:rowOff>
    </xdr:from>
    <xdr:to>
      <xdr:col>5</xdr:col>
      <xdr:colOff>1120140</xdr:colOff>
      <xdr:row>49</xdr:row>
      <xdr:rowOff>619125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00000000-0008-0000-06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screen"/>
        <a:srcRect/>
        <a:stretch>
          <a:fillRect/>
        </a:stretch>
      </xdr:blipFill>
      <xdr:spPr>
        <a:xfrm>
          <a:off x="7261225" y="46046390"/>
          <a:ext cx="778510" cy="483235"/>
        </a:xfrm>
        <a:prstGeom prst="rect">
          <a:avLst/>
        </a:prstGeom>
      </xdr:spPr>
    </xdr:pic>
    <xdr:clientData/>
  </xdr:twoCellAnchor>
  <xdr:twoCellAnchor>
    <xdr:from>
      <xdr:col>5</xdr:col>
      <xdr:colOff>517525</xdr:colOff>
      <xdr:row>55</xdr:row>
      <xdr:rowOff>123190</xdr:rowOff>
    </xdr:from>
    <xdr:to>
      <xdr:col>5</xdr:col>
      <xdr:colOff>1063625</xdr:colOff>
      <xdr:row>55</xdr:row>
      <xdr:rowOff>613410</xdr:rowOff>
    </xdr:to>
    <xdr:pic>
      <xdr:nvPicPr>
        <xdr:cNvPr id="157" name="图片 34">
          <a:extLst>
            <a:ext uri="{FF2B5EF4-FFF2-40B4-BE49-F238E27FC236}">
              <a16:creationId xmlns:a16="http://schemas.microsoft.com/office/drawing/2014/main" id="{00000000-0008-0000-06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/>
        <a:srcRect/>
        <a:stretch>
          <a:fillRect/>
        </a:stretch>
      </xdr:blipFill>
      <xdr:spPr>
        <a:xfrm>
          <a:off x="7437120" y="51805840"/>
          <a:ext cx="546100" cy="490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453390</xdr:colOff>
      <xdr:row>54</xdr:row>
      <xdr:rowOff>148590</xdr:rowOff>
    </xdr:from>
    <xdr:to>
      <xdr:col>5</xdr:col>
      <xdr:colOff>1085850</xdr:colOff>
      <xdr:row>54</xdr:row>
      <xdr:rowOff>741045</xdr:rowOff>
    </xdr:to>
    <xdr:pic>
      <xdr:nvPicPr>
        <xdr:cNvPr id="158" name="图片 35">
          <a:extLst>
            <a:ext uri="{FF2B5EF4-FFF2-40B4-BE49-F238E27FC236}">
              <a16:creationId xmlns:a16="http://schemas.microsoft.com/office/drawing/2014/main" id="{00000000-0008-0000-06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xfrm>
          <a:off x="7372985" y="50869215"/>
          <a:ext cx="632460" cy="5924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440690</xdr:colOff>
      <xdr:row>53</xdr:row>
      <xdr:rowOff>125730</xdr:rowOff>
    </xdr:from>
    <xdr:to>
      <xdr:col>5</xdr:col>
      <xdr:colOff>1151890</xdr:colOff>
      <xdr:row>53</xdr:row>
      <xdr:rowOff>796925</xdr:rowOff>
    </xdr:to>
    <xdr:pic>
      <xdr:nvPicPr>
        <xdr:cNvPr id="159" name="图片 36">
          <a:extLst>
            <a:ext uri="{FF2B5EF4-FFF2-40B4-BE49-F238E27FC236}">
              <a16:creationId xmlns:a16="http://schemas.microsoft.com/office/drawing/2014/main" id="{00000000-0008-0000-0600-00009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/>
        <a:srcRect/>
        <a:stretch>
          <a:fillRect/>
        </a:stretch>
      </xdr:blipFill>
      <xdr:spPr>
        <a:xfrm>
          <a:off x="7360285" y="49884330"/>
          <a:ext cx="711200" cy="6711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280670</xdr:colOff>
      <xdr:row>141</xdr:row>
      <xdr:rowOff>191770</xdr:rowOff>
    </xdr:from>
    <xdr:to>
      <xdr:col>5</xdr:col>
      <xdr:colOff>1061085</xdr:colOff>
      <xdr:row>141</xdr:row>
      <xdr:rowOff>683260</xdr:rowOff>
    </xdr:to>
    <xdr:pic>
      <xdr:nvPicPr>
        <xdr:cNvPr id="162" name="图片 161" descr="02">
          <a:extLst>
            <a:ext uri="{FF2B5EF4-FFF2-40B4-BE49-F238E27FC236}">
              <a16:creationId xmlns:a16="http://schemas.microsoft.com/office/drawing/2014/main" id="{00000000-0008-0000-06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screen"/>
        <a:srcRect/>
        <a:stretch>
          <a:fillRect/>
        </a:stretch>
      </xdr:blipFill>
      <xdr:spPr>
        <a:xfrm>
          <a:off x="7200265" y="132503545"/>
          <a:ext cx="780415" cy="491490"/>
        </a:xfrm>
        <a:prstGeom prst="rect">
          <a:avLst/>
        </a:prstGeom>
      </xdr:spPr>
    </xdr:pic>
    <xdr:clientData/>
  </xdr:twoCellAnchor>
  <xdr:twoCellAnchor editAs="oneCell">
    <xdr:from>
      <xdr:col>5</xdr:col>
      <xdr:colOff>233045</xdr:colOff>
      <xdr:row>142</xdr:row>
      <xdr:rowOff>123825</xdr:rowOff>
    </xdr:from>
    <xdr:to>
      <xdr:col>5</xdr:col>
      <xdr:colOff>1268095</xdr:colOff>
      <xdr:row>142</xdr:row>
      <xdr:rowOff>710565</xdr:rowOff>
    </xdr:to>
    <xdr:pic>
      <xdr:nvPicPr>
        <xdr:cNvPr id="163" name="图片 162" descr="12">
          <a:extLst>
            <a:ext uri="{FF2B5EF4-FFF2-40B4-BE49-F238E27FC236}">
              <a16:creationId xmlns:a16="http://schemas.microsoft.com/office/drawing/2014/main" id="{00000000-0008-0000-06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screen"/>
        <a:srcRect/>
        <a:stretch>
          <a:fillRect/>
        </a:stretch>
      </xdr:blipFill>
      <xdr:spPr>
        <a:xfrm>
          <a:off x="7152640" y="133273800"/>
          <a:ext cx="1035050" cy="586740"/>
        </a:xfrm>
        <a:prstGeom prst="rect">
          <a:avLst/>
        </a:prstGeom>
      </xdr:spPr>
    </xdr:pic>
    <xdr:clientData/>
  </xdr:twoCellAnchor>
  <xdr:twoCellAnchor editAs="oneCell">
    <xdr:from>
      <xdr:col>5</xdr:col>
      <xdr:colOff>203835</xdr:colOff>
      <xdr:row>91</xdr:row>
      <xdr:rowOff>184785</xdr:rowOff>
    </xdr:from>
    <xdr:to>
      <xdr:col>5</xdr:col>
      <xdr:colOff>783590</xdr:colOff>
      <xdr:row>91</xdr:row>
      <xdr:rowOff>682625</xdr:rowOff>
    </xdr:to>
    <xdr:pic>
      <xdr:nvPicPr>
        <xdr:cNvPr id="165" name="Picture 9">
          <a:extLst>
            <a:ext uri="{FF2B5EF4-FFF2-40B4-BE49-F238E27FC236}">
              <a16:creationId xmlns:a16="http://schemas.microsoft.com/office/drawing/2014/main" id="{00000000-0008-0000-06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screen"/>
        <a:stretch>
          <a:fillRect/>
        </a:stretch>
      </xdr:blipFill>
      <xdr:spPr>
        <a:xfrm>
          <a:off x="7123430" y="86500335"/>
          <a:ext cx="579755" cy="49784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259080</xdr:colOff>
      <xdr:row>2</xdr:row>
      <xdr:rowOff>53340</xdr:rowOff>
    </xdr:from>
    <xdr:to>
      <xdr:col>5</xdr:col>
      <xdr:colOff>640080</xdr:colOff>
      <xdr:row>2</xdr:row>
      <xdr:rowOff>558165</xdr:rowOff>
    </xdr:to>
    <xdr:pic>
      <xdr:nvPicPr>
        <xdr:cNvPr id="2" name="Picture 8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>
        <a:xfrm>
          <a:off x="5256530" y="748665"/>
          <a:ext cx="38100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333375</xdr:colOff>
      <xdr:row>4</xdr:row>
      <xdr:rowOff>76200</xdr:rowOff>
    </xdr:from>
    <xdr:to>
      <xdr:col>5</xdr:col>
      <xdr:colOff>474345</xdr:colOff>
      <xdr:row>5</xdr:row>
      <xdr:rowOff>9525</xdr:rowOff>
    </xdr:to>
    <xdr:pic>
      <xdr:nvPicPr>
        <xdr:cNvPr id="3" name="Picture 44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5330825" y="1914525"/>
          <a:ext cx="14097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5</xdr:row>
      <xdr:rowOff>114300</xdr:rowOff>
    </xdr:from>
    <xdr:to>
      <xdr:col>5</xdr:col>
      <xdr:colOff>571500</xdr:colOff>
      <xdr:row>6</xdr:row>
      <xdr:rowOff>78105</xdr:rowOff>
    </xdr:to>
    <xdr:pic>
      <xdr:nvPicPr>
        <xdr:cNvPr id="4" name="Picture 85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5254625" y="2524125"/>
          <a:ext cx="314325" cy="535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333375</xdr:colOff>
      <xdr:row>8</xdr:row>
      <xdr:rowOff>95250</xdr:rowOff>
    </xdr:from>
    <xdr:to>
      <xdr:col>5</xdr:col>
      <xdr:colOff>533400</xdr:colOff>
      <xdr:row>9</xdr:row>
      <xdr:rowOff>106680</xdr:rowOff>
    </xdr:to>
    <xdr:pic>
      <xdr:nvPicPr>
        <xdr:cNvPr id="5" name="Picture 92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5330825" y="4219575"/>
          <a:ext cx="200025" cy="5829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285750</xdr:colOff>
      <xdr:row>14</xdr:row>
      <xdr:rowOff>57150</xdr:rowOff>
    </xdr:from>
    <xdr:to>
      <xdr:col>5</xdr:col>
      <xdr:colOff>542925</xdr:colOff>
      <xdr:row>15</xdr:row>
      <xdr:rowOff>68580</xdr:rowOff>
    </xdr:to>
    <xdr:pic>
      <xdr:nvPicPr>
        <xdr:cNvPr id="6" name="Picture 72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5283200" y="7610475"/>
          <a:ext cx="257175" cy="5829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304800</xdr:colOff>
      <xdr:row>15</xdr:row>
      <xdr:rowOff>76200</xdr:rowOff>
    </xdr:from>
    <xdr:to>
      <xdr:col>5</xdr:col>
      <xdr:colOff>552450</xdr:colOff>
      <xdr:row>16</xdr:row>
      <xdr:rowOff>106680</xdr:rowOff>
    </xdr:to>
    <xdr:pic>
      <xdr:nvPicPr>
        <xdr:cNvPr id="7" name="Picture 70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5302250" y="8201025"/>
          <a:ext cx="247650" cy="60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228600</xdr:colOff>
      <xdr:row>11</xdr:row>
      <xdr:rowOff>104775</xdr:rowOff>
    </xdr:from>
    <xdr:to>
      <xdr:col>5</xdr:col>
      <xdr:colOff>609600</xdr:colOff>
      <xdr:row>11</xdr:row>
      <xdr:rowOff>590550</xdr:rowOff>
    </xdr:to>
    <xdr:pic>
      <xdr:nvPicPr>
        <xdr:cNvPr id="8" name="Picture 745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5226050" y="5943600"/>
          <a:ext cx="3810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266700</xdr:colOff>
      <xdr:row>17</xdr:row>
      <xdr:rowOff>66675</xdr:rowOff>
    </xdr:from>
    <xdr:to>
      <xdr:col>5</xdr:col>
      <xdr:colOff>609600</xdr:colOff>
      <xdr:row>18</xdr:row>
      <xdr:rowOff>38100</xdr:rowOff>
    </xdr:to>
    <xdr:pic>
      <xdr:nvPicPr>
        <xdr:cNvPr id="9" name="Picture 122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5264150" y="9334500"/>
          <a:ext cx="34290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274320</xdr:colOff>
      <xdr:row>18</xdr:row>
      <xdr:rowOff>242570</xdr:rowOff>
    </xdr:from>
    <xdr:to>
      <xdr:col>5</xdr:col>
      <xdr:colOff>695960</xdr:colOff>
      <xdr:row>18</xdr:row>
      <xdr:rowOff>547370</xdr:rowOff>
    </xdr:to>
    <xdr:pic>
      <xdr:nvPicPr>
        <xdr:cNvPr id="10" name="Picture 2660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5271770" y="10081895"/>
          <a:ext cx="42164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419100</xdr:colOff>
      <xdr:row>26</xdr:row>
      <xdr:rowOff>76200</xdr:rowOff>
    </xdr:from>
    <xdr:to>
      <xdr:col>5</xdr:col>
      <xdr:colOff>628650</xdr:colOff>
      <xdr:row>27</xdr:row>
      <xdr:rowOff>30480</xdr:rowOff>
    </xdr:to>
    <xdr:pic>
      <xdr:nvPicPr>
        <xdr:cNvPr id="11" name="Picture 98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5416550" y="14487525"/>
          <a:ext cx="209550" cy="525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292554</xdr:colOff>
      <xdr:row>28</xdr:row>
      <xdr:rowOff>10885</xdr:rowOff>
    </xdr:from>
    <xdr:to>
      <xdr:col>5</xdr:col>
      <xdr:colOff>654504</xdr:colOff>
      <xdr:row>28</xdr:row>
      <xdr:rowOff>563335</xdr:rowOff>
    </xdr:to>
    <xdr:pic>
      <xdr:nvPicPr>
        <xdr:cNvPr id="12" name="Picture 93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/>
        <a:stretch>
          <a:fillRect/>
        </a:stretch>
      </xdr:blipFill>
      <xdr:spPr>
        <a:xfrm>
          <a:off x="5289550" y="15565120"/>
          <a:ext cx="3619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581025</xdr:colOff>
      <xdr:row>27</xdr:row>
      <xdr:rowOff>57150</xdr:rowOff>
    </xdr:from>
    <xdr:to>
      <xdr:col>6</xdr:col>
      <xdr:colOff>0</xdr:colOff>
      <xdr:row>27</xdr:row>
      <xdr:rowOff>295275</xdr:rowOff>
    </xdr:to>
    <xdr:pic>
      <xdr:nvPicPr>
        <xdr:cNvPr id="13" name="Picture 172" descr="FH-220">
          <a:extLst>
            <a:ext uri="{FF2B5EF4-FFF2-40B4-BE49-F238E27FC236}">
              <a16:creationId xmlns:a16="http://schemas.microsoft.com/office/drawing/2014/main" id="{00000000-0008-0000-07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5578475" y="15039975"/>
          <a:ext cx="2952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590550</xdr:colOff>
      <xdr:row>27</xdr:row>
      <xdr:rowOff>295275</xdr:rowOff>
    </xdr:from>
    <xdr:to>
      <xdr:col>6</xdr:col>
      <xdr:colOff>0</xdr:colOff>
      <xdr:row>28</xdr:row>
      <xdr:rowOff>38100</xdr:rowOff>
    </xdr:to>
    <xdr:pic>
      <xdr:nvPicPr>
        <xdr:cNvPr id="14" name="Picture 29" descr="FH-220B"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5588000" y="15278100"/>
          <a:ext cx="2857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38100</xdr:colOff>
      <xdr:row>27</xdr:row>
      <xdr:rowOff>133350</xdr:rowOff>
    </xdr:from>
    <xdr:to>
      <xdr:col>5</xdr:col>
      <xdr:colOff>523875</xdr:colOff>
      <xdr:row>27</xdr:row>
      <xdr:rowOff>530225</xdr:rowOff>
    </xdr:to>
    <xdr:pic>
      <xdr:nvPicPr>
        <xdr:cNvPr id="15" name="Picture 56" descr="FH-353P 副本">
          <a:extLst>
            <a:ext uri="{FF2B5EF4-FFF2-40B4-BE49-F238E27FC236}">
              <a16:creationId xmlns:a16="http://schemas.microsoft.com/office/drawing/2014/main" id="{00000000-0008-0000-07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/>
        <a:stretch>
          <a:fillRect/>
        </a:stretch>
      </xdr:blipFill>
      <xdr:spPr>
        <a:xfrm>
          <a:off x="5035550" y="15116175"/>
          <a:ext cx="485775" cy="39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304800</xdr:colOff>
      <xdr:row>29</xdr:row>
      <xdr:rowOff>104775</xdr:rowOff>
    </xdr:from>
    <xdr:to>
      <xdr:col>5</xdr:col>
      <xdr:colOff>647700</xdr:colOff>
      <xdr:row>30</xdr:row>
      <xdr:rowOff>0</xdr:rowOff>
    </xdr:to>
    <xdr:pic>
      <xdr:nvPicPr>
        <xdr:cNvPr id="16" name="Picture 110">
          <a:extLst>
            <a:ext uri="{FF2B5EF4-FFF2-40B4-BE49-F238E27FC236}">
              <a16:creationId xmlns:a16="http://schemas.microsoft.com/office/drawing/2014/main" id="{00000000-0008-0000-07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/>
        <a:srcRect/>
        <a:stretch>
          <a:fillRect/>
        </a:stretch>
      </xdr:blipFill>
      <xdr:spPr>
        <a:xfrm>
          <a:off x="5302250" y="16230600"/>
          <a:ext cx="3429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247650</xdr:colOff>
      <xdr:row>30</xdr:row>
      <xdr:rowOff>57150</xdr:rowOff>
    </xdr:from>
    <xdr:to>
      <xdr:col>5</xdr:col>
      <xdr:colOff>762000</xdr:colOff>
      <xdr:row>31</xdr:row>
      <xdr:rowOff>2540</xdr:rowOff>
    </xdr:to>
    <xdr:pic>
      <xdr:nvPicPr>
        <xdr:cNvPr id="17" name="图片 4">
          <a:extLst>
            <a:ext uri="{FF2B5EF4-FFF2-40B4-BE49-F238E27FC236}">
              <a16:creationId xmlns:a16="http://schemas.microsoft.com/office/drawing/2014/main" id="{00000000-0008-0000-07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/>
        <a:srcRect/>
        <a:stretch>
          <a:fillRect/>
        </a:stretch>
      </xdr:blipFill>
      <xdr:spPr>
        <a:xfrm>
          <a:off x="5245100" y="16754475"/>
          <a:ext cx="514350" cy="516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314325</xdr:colOff>
      <xdr:row>32</xdr:row>
      <xdr:rowOff>66675</xdr:rowOff>
    </xdr:from>
    <xdr:to>
      <xdr:col>5</xdr:col>
      <xdr:colOff>514350</xdr:colOff>
      <xdr:row>33</xdr:row>
      <xdr:rowOff>19050</xdr:rowOff>
    </xdr:to>
    <xdr:pic>
      <xdr:nvPicPr>
        <xdr:cNvPr id="18" name="Picture 20820"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5311775" y="17907000"/>
          <a:ext cx="2000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228600</xdr:colOff>
      <xdr:row>9</xdr:row>
      <xdr:rowOff>104775</xdr:rowOff>
    </xdr:from>
    <xdr:to>
      <xdr:col>5</xdr:col>
      <xdr:colOff>619125</xdr:colOff>
      <xdr:row>10</xdr:row>
      <xdr:rowOff>78105</xdr:rowOff>
    </xdr:to>
    <xdr:pic>
      <xdr:nvPicPr>
        <xdr:cNvPr id="19" name="Picture 5">
          <a:extLst>
            <a:ext uri="{FF2B5EF4-FFF2-40B4-BE49-F238E27FC236}">
              <a16:creationId xmlns:a16="http://schemas.microsoft.com/office/drawing/2014/main" id="{00000000-0008-0000-07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5226050" y="4800600"/>
          <a:ext cx="390525" cy="544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295275</xdr:colOff>
      <xdr:row>16</xdr:row>
      <xdr:rowOff>66675</xdr:rowOff>
    </xdr:from>
    <xdr:to>
      <xdr:col>5</xdr:col>
      <xdr:colOff>561975</xdr:colOff>
      <xdr:row>17</xdr:row>
      <xdr:rowOff>104775</xdr:rowOff>
    </xdr:to>
    <xdr:pic>
      <xdr:nvPicPr>
        <xdr:cNvPr id="20" name="Picture 1">
          <a:extLst>
            <a:ext uri="{FF2B5EF4-FFF2-40B4-BE49-F238E27FC236}">
              <a16:creationId xmlns:a16="http://schemas.microsoft.com/office/drawing/2014/main" id="{00000000-0008-0000-07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/>
        <a:srcRect/>
        <a:stretch>
          <a:fillRect/>
        </a:stretch>
      </xdr:blipFill>
      <xdr:spPr>
        <a:xfrm>
          <a:off x="5292725" y="8763000"/>
          <a:ext cx="266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276225</xdr:colOff>
      <xdr:row>20</xdr:row>
      <xdr:rowOff>76200</xdr:rowOff>
    </xdr:from>
    <xdr:to>
      <xdr:col>5</xdr:col>
      <xdr:colOff>514350</xdr:colOff>
      <xdr:row>21</xdr:row>
      <xdr:rowOff>47625</xdr:rowOff>
    </xdr:to>
    <xdr:pic>
      <xdr:nvPicPr>
        <xdr:cNvPr id="21" name="图片 79">
          <a:extLst>
            <a:ext uri="{FF2B5EF4-FFF2-40B4-BE49-F238E27FC236}">
              <a16:creationId xmlns:a16="http://schemas.microsoft.com/office/drawing/2014/main" id="{00000000-0008-0000-07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/>
        <a:srcRect/>
        <a:stretch>
          <a:fillRect/>
        </a:stretch>
      </xdr:blipFill>
      <xdr:spPr>
        <a:xfrm>
          <a:off x="5273675" y="11058525"/>
          <a:ext cx="23812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323850</xdr:colOff>
      <xdr:row>25</xdr:row>
      <xdr:rowOff>47625</xdr:rowOff>
    </xdr:from>
    <xdr:to>
      <xdr:col>5</xdr:col>
      <xdr:colOff>733425</xdr:colOff>
      <xdr:row>25</xdr:row>
      <xdr:rowOff>552450</xdr:rowOff>
    </xdr:to>
    <xdr:pic>
      <xdr:nvPicPr>
        <xdr:cNvPr id="22" name="Picture 13">
          <a:extLst>
            <a:ext uri="{FF2B5EF4-FFF2-40B4-BE49-F238E27FC236}">
              <a16:creationId xmlns:a16="http://schemas.microsoft.com/office/drawing/2014/main" id="{00000000-0008-0000-07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/>
        <a:srcRect/>
        <a:stretch>
          <a:fillRect/>
        </a:stretch>
      </xdr:blipFill>
      <xdr:spPr>
        <a:xfrm>
          <a:off x="6953250" y="13887450"/>
          <a:ext cx="4095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238125</xdr:colOff>
      <xdr:row>7</xdr:row>
      <xdr:rowOff>114300</xdr:rowOff>
    </xdr:from>
    <xdr:to>
      <xdr:col>5</xdr:col>
      <xdr:colOff>619125</xdr:colOff>
      <xdr:row>8</xdr:row>
      <xdr:rowOff>87630</xdr:rowOff>
    </xdr:to>
    <xdr:pic>
      <xdr:nvPicPr>
        <xdr:cNvPr id="23" name="Picture 83">
          <a:extLst>
            <a:ext uri="{FF2B5EF4-FFF2-40B4-BE49-F238E27FC236}">
              <a16:creationId xmlns:a16="http://schemas.microsoft.com/office/drawing/2014/main" id="{00000000-0008-0000-07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5235575" y="3667125"/>
          <a:ext cx="381000" cy="544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314325</xdr:colOff>
      <xdr:row>6</xdr:row>
      <xdr:rowOff>76200</xdr:rowOff>
    </xdr:from>
    <xdr:to>
      <xdr:col>5</xdr:col>
      <xdr:colOff>552450</xdr:colOff>
      <xdr:row>7</xdr:row>
      <xdr:rowOff>106680</xdr:rowOff>
    </xdr:to>
    <xdr:pic>
      <xdr:nvPicPr>
        <xdr:cNvPr id="24" name="Picture 88">
          <a:extLst>
            <a:ext uri="{FF2B5EF4-FFF2-40B4-BE49-F238E27FC236}">
              <a16:creationId xmlns:a16="http://schemas.microsoft.com/office/drawing/2014/main" id="{00000000-0008-0000-07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5311775" y="3057525"/>
          <a:ext cx="238125" cy="60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314325</xdr:colOff>
      <xdr:row>31</xdr:row>
      <xdr:rowOff>0</xdr:rowOff>
    </xdr:from>
    <xdr:to>
      <xdr:col>5</xdr:col>
      <xdr:colOff>600075</xdr:colOff>
      <xdr:row>31</xdr:row>
      <xdr:rowOff>509905</xdr:rowOff>
    </xdr:to>
    <xdr:pic>
      <xdr:nvPicPr>
        <xdr:cNvPr id="25" name="Picture 112">
          <a:extLst>
            <a:ext uri="{FF2B5EF4-FFF2-40B4-BE49-F238E27FC236}">
              <a16:creationId xmlns:a16="http://schemas.microsoft.com/office/drawing/2014/main" id="{00000000-0008-0000-07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>
        <a:xfrm>
          <a:off x="5311775" y="17268825"/>
          <a:ext cx="285750" cy="5099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276225</xdr:colOff>
      <xdr:row>31</xdr:row>
      <xdr:rowOff>0</xdr:rowOff>
    </xdr:from>
    <xdr:to>
      <xdr:col>5</xdr:col>
      <xdr:colOff>676275</xdr:colOff>
      <xdr:row>31</xdr:row>
      <xdr:rowOff>571500</xdr:rowOff>
    </xdr:to>
    <xdr:pic>
      <xdr:nvPicPr>
        <xdr:cNvPr id="26" name="Picture 626">
          <a:extLst>
            <a:ext uri="{FF2B5EF4-FFF2-40B4-BE49-F238E27FC236}">
              <a16:creationId xmlns:a16="http://schemas.microsoft.com/office/drawing/2014/main" id="{00000000-0008-0000-07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5273675" y="17268825"/>
          <a:ext cx="4000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19</xdr:row>
      <xdr:rowOff>85725</xdr:rowOff>
    </xdr:from>
    <xdr:to>
      <xdr:col>5</xdr:col>
      <xdr:colOff>647700</xdr:colOff>
      <xdr:row>19</xdr:row>
      <xdr:rowOff>561975</xdr:rowOff>
    </xdr:to>
    <xdr:pic>
      <xdr:nvPicPr>
        <xdr:cNvPr id="27" name="Picture 1">
          <a:extLst>
            <a:ext uri="{FF2B5EF4-FFF2-40B4-BE49-F238E27FC236}">
              <a16:creationId xmlns:a16="http://schemas.microsoft.com/office/drawing/2014/main" id="{00000000-0008-0000-07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5254625" y="10496550"/>
          <a:ext cx="39052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22</xdr:row>
      <xdr:rowOff>104775</xdr:rowOff>
    </xdr:from>
    <xdr:to>
      <xdr:col>5</xdr:col>
      <xdr:colOff>638175</xdr:colOff>
      <xdr:row>23</xdr:row>
      <xdr:rowOff>0</xdr:rowOff>
    </xdr:to>
    <xdr:pic>
      <xdr:nvPicPr>
        <xdr:cNvPr id="28" name="图片 343" descr="QQ截图20150403210442.jpg">
          <a:extLst>
            <a:ext uri="{FF2B5EF4-FFF2-40B4-BE49-F238E27FC236}">
              <a16:creationId xmlns:a16="http://schemas.microsoft.com/office/drawing/2014/main" id="{00000000-0008-0000-07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5254625" y="12230100"/>
          <a:ext cx="3810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238125</xdr:colOff>
      <xdr:row>23</xdr:row>
      <xdr:rowOff>95250</xdr:rowOff>
    </xdr:from>
    <xdr:to>
      <xdr:col>5</xdr:col>
      <xdr:colOff>752475</xdr:colOff>
      <xdr:row>24</xdr:row>
      <xdr:rowOff>57150</xdr:rowOff>
    </xdr:to>
    <xdr:pic>
      <xdr:nvPicPr>
        <xdr:cNvPr id="29" name="图片 341" descr="QQ截图20150403205757.jpg">
          <a:extLst>
            <a:ext uri="{FF2B5EF4-FFF2-40B4-BE49-F238E27FC236}">
              <a16:creationId xmlns:a16="http://schemas.microsoft.com/office/drawing/2014/main" id="{00000000-0008-0000-07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5235575" y="12792075"/>
          <a:ext cx="51435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234950</xdr:colOff>
      <xdr:row>10</xdr:row>
      <xdr:rowOff>39370</xdr:rowOff>
    </xdr:from>
    <xdr:ext cx="259715" cy="506730"/>
    <xdr:pic>
      <xdr:nvPicPr>
        <xdr:cNvPr id="30" name="Picture 115" descr="C:\Users\avril\AppData\Roaming\Tencent\Users\1438469202\QQ\WinTemp\RichOle\~DVG82]J%DEU7GDOZY`47VM.png">
          <a:extLst>
            <a:ext uri="{FF2B5EF4-FFF2-40B4-BE49-F238E27FC236}">
              <a16:creationId xmlns:a16="http://schemas.microsoft.com/office/drawing/2014/main" id="{00000000-0008-0000-07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2400" y="5306695"/>
          <a:ext cx="259715" cy="506730"/>
        </a:xfrm>
        <a:prstGeom prst="rect">
          <a:avLst/>
        </a:prstGeom>
        <a:noFill/>
      </xdr:spPr>
    </xdr:pic>
    <xdr:clientData/>
  </xdr:oneCellAnchor>
  <xdr:twoCellAnchor editAs="oneCell">
    <xdr:from>
      <xdr:col>5</xdr:col>
      <xdr:colOff>223048</xdr:colOff>
      <xdr:row>23</xdr:row>
      <xdr:rowOff>561975</xdr:rowOff>
    </xdr:from>
    <xdr:to>
      <xdr:col>5</xdr:col>
      <xdr:colOff>731520</xdr:colOff>
      <xdr:row>25</xdr:row>
      <xdr:rowOff>24765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7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6852448" y="13258800"/>
          <a:ext cx="508472" cy="605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285750</xdr:colOff>
      <xdr:row>12</xdr:row>
      <xdr:rowOff>57150</xdr:rowOff>
    </xdr:from>
    <xdr:to>
      <xdr:col>5</xdr:col>
      <xdr:colOff>542925</xdr:colOff>
      <xdr:row>13</xdr:row>
      <xdr:rowOff>68580</xdr:rowOff>
    </xdr:to>
    <xdr:pic>
      <xdr:nvPicPr>
        <xdr:cNvPr id="33" name="Picture 72">
          <a:extLst>
            <a:ext uri="{FF2B5EF4-FFF2-40B4-BE49-F238E27FC236}">
              <a16:creationId xmlns:a16="http://schemas.microsoft.com/office/drawing/2014/main" id="{00000000-0008-0000-07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5283200" y="6467475"/>
          <a:ext cx="257175" cy="5829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304800</xdr:colOff>
      <xdr:row>13</xdr:row>
      <xdr:rowOff>76200</xdr:rowOff>
    </xdr:from>
    <xdr:to>
      <xdr:col>5</xdr:col>
      <xdr:colOff>552450</xdr:colOff>
      <xdr:row>14</xdr:row>
      <xdr:rowOff>106680</xdr:rowOff>
    </xdr:to>
    <xdr:pic>
      <xdr:nvPicPr>
        <xdr:cNvPr id="34" name="Picture 70">
          <a:extLst>
            <a:ext uri="{FF2B5EF4-FFF2-40B4-BE49-F238E27FC236}">
              <a16:creationId xmlns:a16="http://schemas.microsoft.com/office/drawing/2014/main" id="{00000000-0008-0000-07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5302250" y="7058025"/>
          <a:ext cx="247650" cy="60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15</xdr:row>
      <xdr:rowOff>0</xdr:rowOff>
    </xdr:from>
    <xdr:to>
      <xdr:col>2</xdr:col>
      <xdr:colOff>26035</xdr:colOff>
      <xdr:row>15</xdr:row>
      <xdr:rowOff>12065</xdr:rowOff>
    </xdr:to>
    <xdr:pic>
      <xdr:nvPicPr>
        <xdr:cNvPr id="2" name="Picture 752" descr="x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60220" y="8743950"/>
          <a:ext cx="26035" cy="12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26035</xdr:colOff>
      <xdr:row>15</xdr:row>
      <xdr:rowOff>12065</xdr:rowOff>
    </xdr:to>
    <xdr:pic>
      <xdr:nvPicPr>
        <xdr:cNvPr id="3" name="Picture 753" descr="x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60220" y="8743950"/>
          <a:ext cx="26035" cy="12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26035</xdr:colOff>
      <xdr:row>15</xdr:row>
      <xdr:rowOff>12065</xdr:rowOff>
    </xdr:to>
    <xdr:pic>
      <xdr:nvPicPr>
        <xdr:cNvPr id="4" name="Picture 754" descr="x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60220" y="8743950"/>
          <a:ext cx="26035" cy="12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26035</xdr:colOff>
      <xdr:row>15</xdr:row>
      <xdr:rowOff>12065</xdr:rowOff>
    </xdr:to>
    <xdr:pic>
      <xdr:nvPicPr>
        <xdr:cNvPr id="5" name="Picture 755" descr="x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60220" y="8743950"/>
          <a:ext cx="26035" cy="12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26035</xdr:colOff>
      <xdr:row>15</xdr:row>
      <xdr:rowOff>12065</xdr:rowOff>
    </xdr:to>
    <xdr:pic>
      <xdr:nvPicPr>
        <xdr:cNvPr id="6" name="Picture 752" descr="x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60220" y="8743950"/>
          <a:ext cx="26035" cy="12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26035</xdr:colOff>
      <xdr:row>15</xdr:row>
      <xdr:rowOff>12065</xdr:rowOff>
    </xdr:to>
    <xdr:pic>
      <xdr:nvPicPr>
        <xdr:cNvPr id="7" name="Picture 753" descr="x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60220" y="8743950"/>
          <a:ext cx="26035" cy="12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26035</xdr:colOff>
      <xdr:row>15</xdr:row>
      <xdr:rowOff>12065</xdr:rowOff>
    </xdr:to>
    <xdr:pic>
      <xdr:nvPicPr>
        <xdr:cNvPr id="8" name="Picture 754" descr="x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60220" y="8743950"/>
          <a:ext cx="26035" cy="12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26035</xdr:colOff>
      <xdr:row>15</xdr:row>
      <xdr:rowOff>12065</xdr:rowOff>
    </xdr:to>
    <xdr:pic>
      <xdr:nvPicPr>
        <xdr:cNvPr id="9" name="Picture 755" descr="x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60220" y="8743950"/>
          <a:ext cx="26035" cy="12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29210</xdr:colOff>
      <xdr:row>15</xdr:row>
      <xdr:rowOff>8890</xdr:rowOff>
    </xdr:to>
    <xdr:pic>
      <xdr:nvPicPr>
        <xdr:cNvPr id="10" name="Picture 752" descr="x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60220" y="8743950"/>
          <a:ext cx="29210" cy="8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29210</xdr:colOff>
      <xdr:row>15</xdr:row>
      <xdr:rowOff>8890</xdr:rowOff>
    </xdr:to>
    <xdr:pic>
      <xdr:nvPicPr>
        <xdr:cNvPr id="11" name="Picture 753" descr="x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60220" y="8743950"/>
          <a:ext cx="29210" cy="8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29210</xdr:colOff>
      <xdr:row>15</xdr:row>
      <xdr:rowOff>8890</xdr:rowOff>
    </xdr:to>
    <xdr:pic>
      <xdr:nvPicPr>
        <xdr:cNvPr id="12" name="Picture 754" descr="x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60220" y="8743950"/>
          <a:ext cx="29210" cy="8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29210</xdr:colOff>
      <xdr:row>15</xdr:row>
      <xdr:rowOff>8890</xdr:rowOff>
    </xdr:to>
    <xdr:pic>
      <xdr:nvPicPr>
        <xdr:cNvPr id="13" name="Picture 755" descr="x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60220" y="8743950"/>
          <a:ext cx="29210" cy="8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29210</xdr:colOff>
      <xdr:row>15</xdr:row>
      <xdr:rowOff>8890</xdr:rowOff>
    </xdr:to>
    <xdr:pic>
      <xdr:nvPicPr>
        <xdr:cNvPr id="14" name="Picture 752" descr="x">
          <a:extLst>
            <a:ext uri="{FF2B5EF4-FFF2-40B4-BE49-F238E27FC236}">
              <a16:creationId xmlns:a16="http://schemas.microsoft.com/office/drawing/2014/main" id="{00000000-0008-0000-08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60220" y="8743950"/>
          <a:ext cx="29210" cy="8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29210</xdr:colOff>
      <xdr:row>15</xdr:row>
      <xdr:rowOff>8890</xdr:rowOff>
    </xdr:to>
    <xdr:pic>
      <xdr:nvPicPr>
        <xdr:cNvPr id="15" name="Picture 753" descr="x"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60220" y="8743950"/>
          <a:ext cx="29210" cy="8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29210</xdr:colOff>
      <xdr:row>15</xdr:row>
      <xdr:rowOff>8890</xdr:rowOff>
    </xdr:to>
    <xdr:pic>
      <xdr:nvPicPr>
        <xdr:cNvPr id="16" name="Picture 754" descr="x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60220" y="8743950"/>
          <a:ext cx="29210" cy="8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15</xdr:row>
      <xdr:rowOff>0</xdr:rowOff>
    </xdr:from>
    <xdr:to>
      <xdr:col>2</xdr:col>
      <xdr:colOff>29210</xdr:colOff>
      <xdr:row>15</xdr:row>
      <xdr:rowOff>8890</xdr:rowOff>
    </xdr:to>
    <xdr:pic>
      <xdr:nvPicPr>
        <xdr:cNvPr id="17" name="Picture 755" descr="x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60220" y="8743950"/>
          <a:ext cx="29210" cy="8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15</xdr:row>
      <xdr:rowOff>0</xdr:rowOff>
    </xdr:from>
    <xdr:to>
      <xdr:col>3</xdr:col>
      <xdr:colOff>26035</xdr:colOff>
      <xdr:row>15</xdr:row>
      <xdr:rowOff>12065</xdr:rowOff>
    </xdr:to>
    <xdr:pic>
      <xdr:nvPicPr>
        <xdr:cNvPr id="18" name="Picture 752" descr="x">
          <a:extLst>
            <a:ext uri="{FF2B5EF4-FFF2-40B4-BE49-F238E27FC236}">
              <a16:creationId xmlns:a16="http://schemas.microsoft.com/office/drawing/2014/main" id="{00000000-0008-0000-08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25875" y="8743950"/>
          <a:ext cx="26035" cy="12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15</xdr:row>
      <xdr:rowOff>0</xdr:rowOff>
    </xdr:from>
    <xdr:to>
      <xdr:col>3</xdr:col>
      <xdr:colOff>26035</xdr:colOff>
      <xdr:row>15</xdr:row>
      <xdr:rowOff>12065</xdr:rowOff>
    </xdr:to>
    <xdr:pic>
      <xdr:nvPicPr>
        <xdr:cNvPr id="19" name="Picture 753" descr="x">
          <a:extLst>
            <a:ext uri="{FF2B5EF4-FFF2-40B4-BE49-F238E27FC236}">
              <a16:creationId xmlns:a16="http://schemas.microsoft.com/office/drawing/2014/main" id="{00000000-0008-0000-08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25875" y="8743950"/>
          <a:ext cx="26035" cy="12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15</xdr:row>
      <xdr:rowOff>0</xdr:rowOff>
    </xdr:from>
    <xdr:to>
      <xdr:col>3</xdr:col>
      <xdr:colOff>26035</xdr:colOff>
      <xdr:row>15</xdr:row>
      <xdr:rowOff>12065</xdr:rowOff>
    </xdr:to>
    <xdr:pic>
      <xdr:nvPicPr>
        <xdr:cNvPr id="20" name="Picture 754" descr="x">
          <a:extLst>
            <a:ext uri="{FF2B5EF4-FFF2-40B4-BE49-F238E27FC236}">
              <a16:creationId xmlns:a16="http://schemas.microsoft.com/office/drawing/2014/main" id="{00000000-0008-0000-08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25875" y="8743950"/>
          <a:ext cx="26035" cy="12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15</xdr:row>
      <xdr:rowOff>0</xdr:rowOff>
    </xdr:from>
    <xdr:to>
      <xdr:col>3</xdr:col>
      <xdr:colOff>26035</xdr:colOff>
      <xdr:row>15</xdr:row>
      <xdr:rowOff>12065</xdr:rowOff>
    </xdr:to>
    <xdr:pic>
      <xdr:nvPicPr>
        <xdr:cNvPr id="21" name="Picture 755" descr="x">
          <a:extLst>
            <a:ext uri="{FF2B5EF4-FFF2-40B4-BE49-F238E27FC236}">
              <a16:creationId xmlns:a16="http://schemas.microsoft.com/office/drawing/2014/main" id="{00000000-0008-0000-08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25875" y="8743950"/>
          <a:ext cx="26035" cy="12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15</xdr:row>
      <xdr:rowOff>0</xdr:rowOff>
    </xdr:from>
    <xdr:to>
      <xdr:col>3</xdr:col>
      <xdr:colOff>26035</xdr:colOff>
      <xdr:row>15</xdr:row>
      <xdr:rowOff>12065</xdr:rowOff>
    </xdr:to>
    <xdr:pic>
      <xdr:nvPicPr>
        <xdr:cNvPr id="22" name="Picture 752" descr="x">
          <a:extLst>
            <a:ext uri="{FF2B5EF4-FFF2-40B4-BE49-F238E27FC236}">
              <a16:creationId xmlns:a16="http://schemas.microsoft.com/office/drawing/2014/main" id="{00000000-0008-0000-08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25875" y="8743950"/>
          <a:ext cx="26035" cy="12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15</xdr:row>
      <xdr:rowOff>0</xdr:rowOff>
    </xdr:from>
    <xdr:to>
      <xdr:col>3</xdr:col>
      <xdr:colOff>26035</xdr:colOff>
      <xdr:row>15</xdr:row>
      <xdr:rowOff>12065</xdr:rowOff>
    </xdr:to>
    <xdr:pic>
      <xdr:nvPicPr>
        <xdr:cNvPr id="23" name="Picture 753" descr="x">
          <a:extLst>
            <a:ext uri="{FF2B5EF4-FFF2-40B4-BE49-F238E27FC236}">
              <a16:creationId xmlns:a16="http://schemas.microsoft.com/office/drawing/2014/main" id="{00000000-0008-0000-08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25875" y="8743950"/>
          <a:ext cx="26035" cy="12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15</xdr:row>
      <xdr:rowOff>0</xdr:rowOff>
    </xdr:from>
    <xdr:to>
      <xdr:col>3</xdr:col>
      <xdr:colOff>26035</xdr:colOff>
      <xdr:row>15</xdr:row>
      <xdr:rowOff>12065</xdr:rowOff>
    </xdr:to>
    <xdr:pic>
      <xdr:nvPicPr>
        <xdr:cNvPr id="24" name="Picture 754" descr="x">
          <a:extLst>
            <a:ext uri="{FF2B5EF4-FFF2-40B4-BE49-F238E27FC236}">
              <a16:creationId xmlns:a16="http://schemas.microsoft.com/office/drawing/2014/main" id="{00000000-0008-0000-08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25875" y="8743950"/>
          <a:ext cx="26035" cy="12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15</xdr:row>
      <xdr:rowOff>0</xdr:rowOff>
    </xdr:from>
    <xdr:to>
      <xdr:col>3</xdr:col>
      <xdr:colOff>26035</xdr:colOff>
      <xdr:row>15</xdr:row>
      <xdr:rowOff>12065</xdr:rowOff>
    </xdr:to>
    <xdr:pic>
      <xdr:nvPicPr>
        <xdr:cNvPr id="25" name="Picture 755" descr="x">
          <a:extLst>
            <a:ext uri="{FF2B5EF4-FFF2-40B4-BE49-F238E27FC236}">
              <a16:creationId xmlns:a16="http://schemas.microsoft.com/office/drawing/2014/main" id="{00000000-0008-0000-08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25875" y="8743950"/>
          <a:ext cx="26035" cy="12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15</xdr:row>
      <xdr:rowOff>0</xdr:rowOff>
    </xdr:from>
    <xdr:to>
      <xdr:col>3</xdr:col>
      <xdr:colOff>29210</xdr:colOff>
      <xdr:row>15</xdr:row>
      <xdr:rowOff>8890</xdr:rowOff>
    </xdr:to>
    <xdr:pic>
      <xdr:nvPicPr>
        <xdr:cNvPr id="26" name="Picture 752" descr="x">
          <a:extLst>
            <a:ext uri="{FF2B5EF4-FFF2-40B4-BE49-F238E27FC236}">
              <a16:creationId xmlns:a16="http://schemas.microsoft.com/office/drawing/2014/main" id="{00000000-0008-0000-08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25875" y="8743950"/>
          <a:ext cx="29210" cy="8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15</xdr:row>
      <xdr:rowOff>0</xdr:rowOff>
    </xdr:from>
    <xdr:to>
      <xdr:col>3</xdr:col>
      <xdr:colOff>29210</xdr:colOff>
      <xdr:row>15</xdr:row>
      <xdr:rowOff>8890</xdr:rowOff>
    </xdr:to>
    <xdr:pic>
      <xdr:nvPicPr>
        <xdr:cNvPr id="27" name="Picture 753" descr="x">
          <a:extLst>
            <a:ext uri="{FF2B5EF4-FFF2-40B4-BE49-F238E27FC236}">
              <a16:creationId xmlns:a16="http://schemas.microsoft.com/office/drawing/2014/main" id="{00000000-0008-0000-08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25875" y="8743950"/>
          <a:ext cx="29210" cy="8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15</xdr:row>
      <xdr:rowOff>0</xdr:rowOff>
    </xdr:from>
    <xdr:to>
      <xdr:col>3</xdr:col>
      <xdr:colOff>29210</xdr:colOff>
      <xdr:row>15</xdr:row>
      <xdr:rowOff>8890</xdr:rowOff>
    </xdr:to>
    <xdr:pic>
      <xdr:nvPicPr>
        <xdr:cNvPr id="28" name="Picture 754" descr="x">
          <a:extLst>
            <a:ext uri="{FF2B5EF4-FFF2-40B4-BE49-F238E27FC236}">
              <a16:creationId xmlns:a16="http://schemas.microsoft.com/office/drawing/2014/main" id="{00000000-0008-0000-08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25875" y="8743950"/>
          <a:ext cx="29210" cy="8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15</xdr:row>
      <xdr:rowOff>0</xdr:rowOff>
    </xdr:from>
    <xdr:to>
      <xdr:col>3</xdr:col>
      <xdr:colOff>29210</xdr:colOff>
      <xdr:row>15</xdr:row>
      <xdr:rowOff>8890</xdr:rowOff>
    </xdr:to>
    <xdr:pic>
      <xdr:nvPicPr>
        <xdr:cNvPr id="29" name="Picture 755" descr="x">
          <a:extLst>
            <a:ext uri="{FF2B5EF4-FFF2-40B4-BE49-F238E27FC236}">
              <a16:creationId xmlns:a16="http://schemas.microsoft.com/office/drawing/2014/main" id="{00000000-0008-0000-08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25875" y="8743950"/>
          <a:ext cx="29210" cy="8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15</xdr:row>
      <xdr:rowOff>0</xdr:rowOff>
    </xdr:from>
    <xdr:to>
      <xdr:col>3</xdr:col>
      <xdr:colOff>29210</xdr:colOff>
      <xdr:row>15</xdr:row>
      <xdr:rowOff>8890</xdr:rowOff>
    </xdr:to>
    <xdr:pic>
      <xdr:nvPicPr>
        <xdr:cNvPr id="30" name="Picture 752" descr="x">
          <a:extLst>
            <a:ext uri="{FF2B5EF4-FFF2-40B4-BE49-F238E27FC236}">
              <a16:creationId xmlns:a16="http://schemas.microsoft.com/office/drawing/2014/main" id="{00000000-0008-0000-08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25875" y="8743950"/>
          <a:ext cx="29210" cy="8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15</xdr:row>
      <xdr:rowOff>0</xdr:rowOff>
    </xdr:from>
    <xdr:to>
      <xdr:col>3</xdr:col>
      <xdr:colOff>29210</xdr:colOff>
      <xdr:row>15</xdr:row>
      <xdr:rowOff>8890</xdr:rowOff>
    </xdr:to>
    <xdr:pic>
      <xdr:nvPicPr>
        <xdr:cNvPr id="31" name="Picture 753" descr="x">
          <a:extLst>
            <a:ext uri="{FF2B5EF4-FFF2-40B4-BE49-F238E27FC236}">
              <a16:creationId xmlns:a16="http://schemas.microsoft.com/office/drawing/2014/main" id="{00000000-0008-0000-08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25875" y="8743950"/>
          <a:ext cx="29210" cy="8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15</xdr:row>
      <xdr:rowOff>0</xdr:rowOff>
    </xdr:from>
    <xdr:to>
      <xdr:col>3</xdr:col>
      <xdr:colOff>29210</xdr:colOff>
      <xdr:row>15</xdr:row>
      <xdr:rowOff>8890</xdr:rowOff>
    </xdr:to>
    <xdr:pic>
      <xdr:nvPicPr>
        <xdr:cNvPr id="32" name="Picture 754" descr="x">
          <a:extLst>
            <a:ext uri="{FF2B5EF4-FFF2-40B4-BE49-F238E27FC236}">
              <a16:creationId xmlns:a16="http://schemas.microsoft.com/office/drawing/2014/main" id="{00000000-0008-0000-08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25875" y="8743950"/>
          <a:ext cx="29210" cy="8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15</xdr:row>
      <xdr:rowOff>0</xdr:rowOff>
    </xdr:from>
    <xdr:to>
      <xdr:col>3</xdr:col>
      <xdr:colOff>29210</xdr:colOff>
      <xdr:row>15</xdr:row>
      <xdr:rowOff>8890</xdr:rowOff>
    </xdr:to>
    <xdr:pic>
      <xdr:nvPicPr>
        <xdr:cNvPr id="33" name="Picture 755" descr="x">
          <a:extLst>
            <a:ext uri="{FF2B5EF4-FFF2-40B4-BE49-F238E27FC236}">
              <a16:creationId xmlns:a16="http://schemas.microsoft.com/office/drawing/2014/main" id="{00000000-0008-0000-08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25875" y="8743950"/>
          <a:ext cx="29210" cy="8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26</xdr:row>
      <xdr:rowOff>133350</xdr:rowOff>
    </xdr:from>
    <xdr:to>
      <xdr:col>5</xdr:col>
      <xdr:colOff>914400</xdr:colOff>
      <xdr:row>27</xdr:row>
      <xdr:rowOff>0</xdr:rowOff>
    </xdr:to>
    <xdr:pic>
      <xdr:nvPicPr>
        <xdr:cNvPr id="34" name="圖片 3" descr="rId68">
          <a:extLst>
            <a:ext uri="{FF2B5EF4-FFF2-40B4-BE49-F238E27FC236}">
              <a16:creationId xmlns:a16="http://schemas.microsoft.com/office/drawing/2014/main" id="{00000000-0008-0000-08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/>
        <a:srcRect/>
        <a:stretch>
          <a:fillRect/>
        </a:stretch>
      </xdr:blipFill>
      <xdr:spPr>
        <a:xfrm>
          <a:off x="7659370" y="15373350"/>
          <a:ext cx="7620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295275</xdr:colOff>
      <xdr:row>29</xdr:row>
      <xdr:rowOff>76200</xdr:rowOff>
    </xdr:from>
    <xdr:to>
      <xdr:col>5</xdr:col>
      <xdr:colOff>723900</xdr:colOff>
      <xdr:row>29</xdr:row>
      <xdr:rowOff>533400</xdr:rowOff>
    </xdr:to>
    <xdr:pic>
      <xdr:nvPicPr>
        <xdr:cNvPr id="35" name="图片 84" descr="C:\Users\pc\Documents\Tencent Files\2945570470\Image\8I]74[ZSKJI1(F6IJ5@H9V0.jpg">
          <a:extLst>
            <a:ext uri="{FF2B5EF4-FFF2-40B4-BE49-F238E27FC236}">
              <a16:creationId xmlns:a16="http://schemas.microsoft.com/office/drawing/2014/main" id="{00000000-0008-0000-08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/>
        <a:srcRect/>
        <a:stretch>
          <a:fillRect/>
        </a:stretch>
      </xdr:blipFill>
      <xdr:spPr>
        <a:xfrm>
          <a:off x="7802245" y="17087850"/>
          <a:ext cx="4286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104775</xdr:colOff>
      <xdr:row>34</xdr:row>
      <xdr:rowOff>190500</xdr:rowOff>
    </xdr:from>
    <xdr:to>
      <xdr:col>5</xdr:col>
      <xdr:colOff>866775</xdr:colOff>
      <xdr:row>34</xdr:row>
      <xdr:rowOff>581025</xdr:rowOff>
    </xdr:to>
    <xdr:pic>
      <xdr:nvPicPr>
        <xdr:cNvPr id="36" name="Picture 18">
          <a:extLst>
            <a:ext uri="{FF2B5EF4-FFF2-40B4-BE49-F238E27FC236}">
              <a16:creationId xmlns:a16="http://schemas.microsoft.com/office/drawing/2014/main" id="{00000000-0008-0000-08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/>
        <a:srcRect/>
        <a:stretch>
          <a:fillRect/>
        </a:stretch>
      </xdr:blipFill>
      <xdr:spPr>
        <a:xfrm>
          <a:off x="7611745" y="20154900"/>
          <a:ext cx="7620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147955</xdr:colOff>
      <xdr:row>35</xdr:row>
      <xdr:rowOff>161925</xdr:rowOff>
    </xdr:from>
    <xdr:to>
      <xdr:col>5</xdr:col>
      <xdr:colOff>919480</xdr:colOff>
      <xdr:row>35</xdr:row>
      <xdr:rowOff>571500</xdr:rowOff>
    </xdr:to>
    <xdr:pic>
      <xdr:nvPicPr>
        <xdr:cNvPr id="37" name="Picture 18">
          <a:extLst>
            <a:ext uri="{FF2B5EF4-FFF2-40B4-BE49-F238E27FC236}">
              <a16:creationId xmlns:a16="http://schemas.microsoft.com/office/drawing/2014/main" id="{00000000-0008-0000-08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/>
        <a:srcRect/>
        <a:stretch>
          <a:fillRect/>
        </a:stretch>
      </xdr:blipFill>
      <xdr:spPr>
        <a:xfrm>
          <a:off x="7654925" y="20716875"/>
          <a:ext cx="77152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281305</xdr:colOff>
      <xdr:row>36</xdr:row>
      <xdr:rowOff>47625</xdr:rowOff>
    </xdr:from>
    <xdr:to>
      <xdr:col>5</xdr:col>
      <xdr:colOff>738505</xdr:colOff>
      <xdr:row>36</xdr:row>
      <xdr:rowOff>514350</xdr:rowOff>
    </xdr:to>
    <xdr:pic>
      <xdr:nvPicPr>
        <xdr:cNvPr id="38" name="Picture 19">
          <a:extLst>
            <a:ext uri="{FF2B5EF4-FFF2-40B4-BE49-F238E27FC236}">
              <a16:creationId xmlns:a16="http://schemas.microsoft.com/office/drawing/2014/main" id="{00000000-0008-0000-08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screen"/>
        <a:srcRect/>
        <a:stretch>
          <a:fillRect/>
        </a:stretch>
      </xdr:blipFill>
      <xdr:spPr>
        <a:xfrm>
          <a:off x="7788275" y="21193125"/>
          <a:ext cx="4572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285750</xdr:colOff>
      <xdr:row>37</xdr:row>
      <xdr:rowOff>104775</xdr:rowOff>
    </xdr:from>
    <xdr:to>
      <xdr:col>5</xdr:col>
      <xdr:colOff>733425</xdr:colOff>
      <xdr:row>37</xdr:row>
      <xdr:rowOff>571500</xdr:rowOff>
    </xdr:to>
    <xdr:pic>
      <xdr:nvPicPr>
        <xdr:cNvPr id="39" name="Picture 19">
          <a:extLst>
            <a:ext uri="{FF2B5EF4-FFF2-40B4-BE49-F238E27FC236}">
              <a16:creationId xmlns:a16="http://schemas.microsoft.com/office/drawing/2014/main" id="{00000000-0008-0000-08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/>
        <a:srcRect/>
        <a:stretch>
          <a:fillRect/>
        </a:stretch>
      </xdr:blipFill>
      <xdr:spPr>
        <a:xfrm>
          <a:off x="7792720" y="21840825"/>
          <a:ext cx="44767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209550</xdr:colOff>
      <xdr:row>2</xdr:row>
      <xdr:rowOff>152400</xdr:rowOff>
    </xdr:from>
    <xdr:to>
      <xdr:col>5</xdr:col>
      <xdr:colOff>727710</xdr:colOff>
      <xdr:row>2</xdr:row>
      <xdr:rowOff>607060</xdr:rowOff>
    </xdr:to>
    <xdr:pic>
      <xdr:nvPicPr>
        <xdr:cNvPr id="41" name="ID_B8FD9CA89BAB4518BAB46F233C7600A8" descr="20207170045">
          <a:extLst>
            <a:ext uri="{FF2B5EF4-FFF2-40B4-BE49-F238E27FC236}">
              <a16:creationId xmlns:a16="http://schemas.microsoft.com/office/drawing/2014/main" id="{00000000-0008-0000-08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screen"/>
        <a:srcRect/>
        <a:stretch>
          <a:fillRect/>
        </a:stretch>
      </xdr:blipFill>
      <xdr:spPr>
        <a:xfrm>
          <a:off x="7716520" y="847725"/>
          <a:ext cx="518160" cy="454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354330</xdr:colOff>
      <xdr:row>4</xdr:row>
      <xdr:rowOff>17145</xdr:rowOff>
    </xdr:from>
    <xdr:to>
      <xdr:col>5</xdr:col>
      <xdr:colOff>763905</xdr:colOff>
      <xdr:row>5</xdr:row>
      <xdr:rowOff>17145</xdr:rowOff>
    </xdr:to>
    <xdr:pic>
      <xdr:nvPicPr>
        <xdr:cNvPr id="42" name="圖片 47">
          <a:extLst>
            <a:ext uri="{FF2B5EF4-FFF2-40B4-BE49-F238E27FC236}">
              <a16:creationId xmlns:a16="http://schemas.microsoft.com/office/drawing/2014/main" id="{00000000-0008-0000-08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screen"/>
        <a:srcRect/>
        <a:stretch>
          <a:fillRect/>
        </a:stretch>
      </xdr:blipFill>
      <xdr:spPr>
        <a:xfrm>
          <a:off x="7861300" y="2265045"/>
          <a:ext cx="40957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360045</xdr:colOff>
      <xdr:row>5</xdr:row>
      <xdr:rowOff>70485</xdr:rowOff>
    </xdr:from>
    <xdr:to>
      <xdr:col>5</xdr:col>
      <xdr:colOff>798195</xdr:colOff>
      <xdr:row>6</xdr:row>
      <xdr:rowOff>70485</xdr:rowOff>
    </xdr:to>
    <xdr:pic>
      <xdr:nvPicPr>
        <xdr:cNvPr id="43" name="圖片 47">
          <a:extLst>
            <a:ext uri="{FF2B5EF4-FFF2-40B4-BE49-F238E27FC236}">
              <a16:creationId xmlns:a16="http://schemas.microsoft.com/office/drawing/2014/main" id="{00000000-0008-0000-08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screen"/>
        <a:srcRect/>
        <a:stretch>
          <a:fillRect/>
        </a:stretch>
      </xdr:blipFill>
      <xdr:spPr>
        <a:xfrm>
          <a:off x="7867015" y="2908935"/>
          <a:ext cx="4381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316230</xdr:colOff>
      <xdr:row>6</xdr:row>
      <xdr:rowOff>78105</xdr:rowOff>
    </xdr:from>
    <xdr:to>
      <xdr:col>5</xdr:col>
      <xdr:colOff>791845</xdr:colOff>
      <xdr:row>6</xdr:row>
      <xdr:rowOff>544195</xdr:rowOff>
    </xdr:to>
    <xdr:pic>
      <xdr:nvPicPr>
        <xdr:cNvPr id="44" name="图片 124" descr="0617706040.jpg">
          <a:extLst>
            <a:ext uri="{FF2B5EF4-FFF2-40B4-BE49-F238E27FC236}">
              <a16:creationId xmlns:a16="http://schemas.microsoft.com/office/drawing/2014/main" id="{00000000-0008-0000-08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xfrm>
          <a:off x="7823200" y="3507105"/>
          <a:ext cx="475615" cy="466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318135</xdr:colOff>
      <xdr:row>9</xdr:row>
      <xdr:rowOff>36195</xdr:rowOff>
    </xdr:from>
    <xdr:to>
      <xdr:col>5</xdr:col>
      <xdr:colOff>899160</xdr:colOff>
      <xdr:row>10</xdr:row>
      <xdr:rowOff>26670</xdr:rowOff>
    </xdr:to>
    <xdr:pic>
      <xdr:nvPicPr>
        <xdr:cNvPr id="45" name="ID_08BC5BEDF1D04A41BA4CD3CEA5B88A61">
          <a:extLst>
            <a:ext uri="{FF2B5EF4-FFF2-40B4-BE49-F238E27FC236}">
              <a16:creationId xmlns:a16="http://schemas.microsoft.com/office/drawing/2014/main" id="{00000000-0008-0000-08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screen"/>
        <a:srcRect/>
        <a:stretch>
          <a:fillRect/>
        </a:stretch>
      </xdr:blipFill>
      <xdr:spPr>
        <a:xfrm>
          <a:off x="7825105" y="5236845"/>
          <a:ext cx="5810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337185</xdr:colOff>
      <xdr:row>10</xdr:row>
      <xdr:rowOff>584835</xdr:rowOff>
    </xdr:from>
    <xdr:to>
      <xdr:col>5</xdr:col>
      <xdr:colOff>803910</xdr:colOff>
      <xdr:row>11</xdr:row>
      <xdr:rowOff>575310</xdr:rowOff>
    </xdr:to>
    <xdr:pic>
      <xdr:nvPicPr>
        <xdr:cNvPr id="46" name="图片 11">
          <a:extLst>
            <a:ext uri="{FF2B5EF4-FFF2-40B4-BE49-F238E27FC236}">
              <a16:creationId xmlns:a16="http://schemas.microsoft.com/office/drawing/2014/main" id="{00000000-0008-0000-08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/>
        <a:srcRect/>
        <a:stretch>
          <a:fillRect/>
        </a:stretch>
      </xdr:blipFill>
      <xdr:spPr>
        <a:xfrm>
          <a:off x="7844155" y="6376035"/>
          <a:ext cx="4667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135255</xdr:colOff>
      <xdr:row>14</xdr:row>
      <xdr:rowOff>13335</xdr:rowOff>
    </xdr:from>
    <xdr:to>
      <xdr:col>5</xdr:col>
      <xdr:colOff>697230</xdr:colOff>
      <xdr:row>14</xdr:row>
      <xdr:rowOff>575310</xdr:rowOff>
    </xdr:to>
    <xdr:pic>
      <xdr:nvPicPr>
        <xdr:cNvPr id="47" name="Picture 2" descr="0667089990">
          <a:extLst>
            <a:ext uri="{FF2B5EF4-FFF2-40B4-BE49-F238E27FC236}">
              <a16:creationId xmlns:a16="http://schemas.microsoft.com/office/drawing/2014/main" id="{00000000-0008-0000-08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/>
        <a:srcRect/>
        <a:stretch>
          <a:fillRect/>
        </a:stretch>
      </xdr:blipFill>
      <xdr:spPr>
        <a:xfrm>
          <a:off x="7642225" y="8166735"/>
          <a:ext cx="5619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253365</xdr:colOff>
      <xdr:row>12</xdr:row>
      <xdr:rowOff>577215</xdr:rowOff>
    </xdr:from>
    <xdr:to>
      <xdr:col>5</xdr:col>
      <xdr:colOff>853440</xdr:colOff>
      <xdr:row>13</xdr:row>
      <xdr:rowOff>586740</xdr:rowOff>
    </xdr:to>
    <xdr:pic>
      <xdr:nvPicPr>
        <xdr:cNvPr id="48" name="Picture 3" descr="0667099990">
          <a:extLst>
            <a:ext uri="{FF2B5EF4-FFF2-40B4-BE49-F238E27FC236}">
              <a16:creationId xmlns:a16="http://schemas.microsoft.com/office/drawing/2014/main" id="{00000000-0008-0000-08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>
        <a:xfrm>
          <a:off x="7760335" y="7549515"/>
          <a:ext cx="60007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323850</xdr:colOff>
      <xdr:row>19</xdr:row>
      <xdr:rowOff>161925</xdr:rowOff>
    </xdr:from>
    <xdr:to>
      <xdr:col>5</xdr:col>
      <xdr:colOff>781050</xdr:colOff>
      <xdr:row>20</xdr:row>
      <xdr:rowOff>19050</xdr:rowOff>
    </xdr:to>
    <xdr:pic>
      <xdr:nvPicPr>
        <xdr:cNvPr id="49" name="图片 58" descr="0634816030_Tassen-Teesieb_Kult.jpg">
          <a:extLst>
            <a:ext uri="{FF2B5EF4-FFF2-40B4-BE49-F238E27FC236}">
              <a16:creationId xmlns:a16="http://schemas.microsoft.com/office/drawing/2014/main" id="{00000000-0008-0000-08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screen"/>
        <a:srcRect/>
        <a:stretch>
          <a:fillRect/>
        </a:stretch>
      </xdr:blipFill>
      <xdr:spPr>
        <a:xfrm>
          <a:off x="7830820" y="11268075"/>
          <a:ext cx="4572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238125</xdr:colOff>
      <xdr:row>28</xdr:row>
      <xdr:rowOff>66675</xdr:rowOff>
    </xdr:from>
    <xdr:to>
      <xdr:col>5</xdr:col>
      <xdr:colOff>781050</xdr:colOff>
      <xdr:row>28</xdr:row>
      <xdr:rowOff>523875</xdr:rowOff>
    </xdr:to>
    <xdr:pic>
      <xdr:nvPicPr>
        <xdr:cNvPr id="50" name="ID_C0BC344A107C4E64A1D22E4ABF8E6FFD" descr="2018-6-17-0006a">
          <a:extLst>
            <a:ext uri="{FF2B5EF4-FFF2-40B4-BE49-F238E27FC236}">
              <a16:creationId xmlns:a16="http://schemas.microsoft.com/office/drawing/2014/main" id="{00000000-0008-0000-08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screen"/>
        <a:srcRect/>
        <a:stretch>
          <a:fillRect/>
        </a:stretch>
      </xdr:blipFill>
      <xdr:spPr>
        <a:xfrm>
          <a:off x="7745095" y="16487775"/>
          <a:ext cx="5429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304800</xdr:colOff>
      <xdr:row>33</xdr:row>
      <xdr:rowOff>123825</xdr:rowOff>
    </xdr:from>
    <xdr:to>
      <xdr:col>5</xdr:col>
      <xdr:colOff>752475</xdr:colOff>
      <xdr:row>33</xdr:row>
      <xdr:rowOff>590550</xdr:rowOff>
    </xdr:to>
    <xdr:pic>
      <xdr:nvPicPr>
        <xdr:cNvPr id="51" name="图片 829">
          <a:extLst>
            <a:ext uri="{FF2B5EF4-FFF2-40B4-BE49-F238E27FC236}">
              <a16:creationId xmlns:a16="http://schemas.microsoft.com/office/drawing/2014/main" id="{00000000-0008-0000-08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screen"/>
        <a:srcRect/>
        <a:stretch>
          <a:fillRect/>
        </a:stretch>
      </xdr:blipFill>
      <xdr:spPr>
        <a:xfrm>
          <a:off x="7811770" y="19497675"/>
          <a:ext cx="44767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390525</xdr:colOff>
      <xdr:row>41</xdr:row>
      <xdr:rowOff>104775</xdr:rowOff>
    </xdr:from>
    <xdr:to>
      <xdr:col>5</xdr:col>
      <xdr:colOff>609600</xdr:colOff>
      <xdr:row>41</xdr:row>
      <xdr:rowOff>533400</xdr:rowOff>
    </xdr:to>
    <xdr:pic>
      <xdr:nvPicPr>
        <xdr:cNvPr id="52" name="Picture 1">
          <a:extLst>
            <a:ext uri="{FF2B5EF4-FFF2-40B4-BE49-F238E27FC236}">
              <a16:creationId xmlns:a16="http://schemas.microsoft.com/office/drawing/2014/main" id="{00000000-0008-0000-08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screen"/>
        <a:srcRect/>
        <a:stretch>
          <a:fillRect/>
        </a:stretch>
      </xdr:blipFill>
      <xdr:spPr>
        <a:xfrm>
          <a:off x="7897495" y="24203025"/>
          <a:ext cx="2190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219075</xdr:colOff>
      <xdr:row>40</xdr:row>
      <xdr:rowOff>161925</xdr:rowOff>
    </xdr:from>
    <xdr:to>
      <xdr:col>5</xdr:col>
      <xdr:colOff>895350</xdr:colOff>
      <xdr:row>40</xdr:row>
      <xdr:rowOff>457200</xdr:rowOff>
    </xdr:to>
    <xdr:pic>
      <xdr:nvPicPr>
        <xdr:cNvPr id="53" name="ID_C43D6BEFD7B545E7882B4B81A3B7E76E" descr="2020-5-220015">
          <a:extLst>
            <a:ext uri="{FF2B5EF4-FFF2-40B4-BE49-F238E27FC236}">
              <a16:creationId xmlns:a16="http://schemas.microsoft.com/office/drawing/2014/main" id="{00000000-0008-0000-08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screen"/>
        <a:srcRect/>
        <a:stretch>
          <a:fillRect/>
        </a:stretch>
      </xdr:blipFill>
      <xdr:spPr>
        <a:xfrm>
          <a:off x="7726045" y="23669625"/>
          <a:ext cx="676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240030</xdr:colOff>
      <xdr:row>7</xdr:row>
      <xdr:rowOff>3810</xdr:rowOff>
    </xdr:from>
    <xdr:to>
      <xdr:col>5</xdr:col>
      <xdr:colOff>821055</xdr:colOff>
      <xdr:row>7</xdr:row>
      <xdr:rowOff>441960</xdr:rowOff>
    </xdr:to>
    <xdr:pic>
      <xdr:nvPicPr>
        <xdr:cNvPr id="54" name="Picture 26" descr="4ED4DBFBFC55FD97187CE3E82276F726.jpg">
          <a:extLst>
            <a:ext uri="{FF2B5EF4-FFF2-40B4-BE49-F238E27FC236}">
              <a16:creationId xmlns:a16="http://schemas.microsoft.com/office/drawing/2014/main" id="{00000000-0008-0000-08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screen"/>
        <a:srcRect/>
        <a:stretch>
          <a:fillRect/>
        </a:stretch>
      </xdr:blipFill>
      <xdr:spPr>
        <a:xfrm>
          <a:off x="7747000" y="4023360"/>
          <a:ext cx="5810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226695</xdr:colOff>
      <xdr:row>8</xdr:row>
      <xdr:rowOff>64770</xdr:rowOff>
    </xdr:from>
    <xdr:to>
      <xdr:col>5</xdr:col>
      <xdr:colOff>674370</xdr:colOff>
      <xdr:row>8</xdr:row>
      <xdr:rowOff>445770</xdr:rowOff>
    </xdr:to>
    <xdr:pic>
      <xdr:nvPicPr>
        <xdr:cNvPr id="55" name="Picture 30" descr="CDD2F0CBC2BF623409E458937D450AE9.jpg">
          <a:extLst>
            <a:ext uri="{FF2B5EF4-FFF2-40B4-BE49-F238E27FC236}">
              <a16:creationId xmlns:a16="http://schemas.microsoft.com/office/drawing/2014/main" id="{00000000-0008-0000-08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screen"/>
        <a:srcRect/>
        <a:stretch>
          <a:fillRect/>
        </a:stretch>
      </xdr:blipFill>
      <xdr:spPr>
        <a:xfrm>
          <a:off x="7733665" y="4674870"/>
          <a:ext cx="4476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579120</xdr:colOff>
      <xdr:row>8</xdr:row>
      <xdr:rowOff>108585</xdr:rowOff>
    </xdr:from>
    <xdr:to>
      <xdr:col>6</xdr:col>
      <xdr:colOff>7620</xdr:colOff>
      <xdr:row>8</xdr:row>
      <xdr:rowOff>461010</xdr:rowOff>
    </xdr:to>
    <xdr:pic>
      <xdr:nvPicPr>
        <xdr:cNvPr id="56" name="Picture 31" descr="CAE413D97AEE5738982E245E097D0390.jpg">
          <a:extLst>
            <a:ext uri="{FF2B5EF4-FFF2-40B4-BE49-F238E27FC236}">
              <a16:creationId xmlns:a16="http://schemas.microsoft.com/office/drawing/2014/main" id="{00000000-0008-0000-08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screen"/>
        <a:srcRect/>
        <a:stretch>
          <a:fillRect/>
        </a:stretch>
      </xdr:blipFill>
      <xdr:spPr>
        <a:xfrm>
          <a:off x="8086090" y="4718685"/>
          <a:ext cx="43434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281940</xdr:colOff>
      <xdr:row>3</xdr:row>
      <xdr:rowOff>80010</xdr:rowOff>
    </xdr:from>
    <xdr:to>
      <xdr:col>5</xdr:col>
      <xdr:colOff>815340</xdr:colOff>
      <xdr:row>3</xdr:row>
      <xdr:rowOff>499110</xdr:rowOff>
    </xdr:to>
    <xdr:pic>
      <xdr:nvPicPr>
        <xdr:cNvPr id="57" name="Picture 2">
          <a:extLst>
            <a:ext uri="{FF2B5EF4-FFF2-40B4-BE49-F238E27FC236}">
              <a16:creationId xmlns:a16="http://schemas.microsoft.com/office/drawing/2014/main" id="{00000000-0008-0000-08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screen"/>
        <a:srcRect/>
        <a:stretch>
          <a:fillRect/>
        </a:stretch>
      </xdr:blipFill>
      <xdr:spPr>
        <a:xfrm>
          <a:off x="7788910" y="1737360"/>
          <a:ext cx="5334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316230</xdr:colOff>
      <xdr:row>10</xdr:row>
      <xdr:rowOff>80010</xdr:rowOff>
    </xdr:from>
    <xdr:to>
      <xdr:col>5</xdr:col>
      <xdr:colOff>849630</xdr:colOff>
      <xdr:row>10</xdr:row>
      <xdr:rowOff>499110</xdr:rowOff>
    </xdr:to>
    <xdr:pic>
      <xdr:nvPicPr>
        <xdr:cNvPr id="58" name="Picture 10">
          <a:extLst>
            <a:ext uri="{FF2B5EF4-FFF2-40B4-BE49-F238E27FC236}">
              <a16:creationId xmlns:a16="http://schemas.microsoft.com/office/drawing/2014/main" id="{00000000-0008-0000-08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screen"/>
        <a:srcRect/>
        <a:stretch>
          <a:fillRect/>
        </a:stretch>
      </xdr:blipFill>
      <xdr:spPr>
        <a:xfrm>
          <a:off x="7823200" y="5871210"/>
          <a:ext cx="5334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209550</xdr:colOff>
      <xdr:row>12</xdr:row>
      <xdr:rowOff>47625</xdr:rowOff>
    </xdr:from>
    <xdr:to>
      <xdr:col>5</xdr:col>
      <xdr:colOff>742950</xdr:colOff>
      <xdr:row>12</xdr:row>
      <xdr:rowOff>581025</xdr:rowOff>
    </xdr:to>
    <xdr:pic>
      <xdr:nvPicPr>
        <xdr:cNvPr id="61" name="Picture 13">
          <a:extLst>
            <a:ext uri="{FF2B5EF4-FFF2-40B4-BE49-F238E27FC236}">
              <a16:creationId xmlns:a16="http://schemas.microsoft.com/office/drawing/2014/main" id="{00000000-0008-0000-08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screen"/>
        <a:srcRect/>
        <a:stretch>
          <a:fillRect/>
        </a:stretch>
      </xdr:blipFill>
      <xdr:spPr>
        <a:xfrm>
          <a:off x="7716520" y="7019925"/>
          <a:ext cx="5334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272415</xdr:colOff>
      <xdr:row>17</xdr:row>
      <xdr:rowOff>24765</xdr:rowOff>
    </xdr:from>
    <xdr:to>
      <xdr:col>5</xdr:col>
      <xdr:colOff>805815</xdr:colOff>
      <xdr:row>17</xdr:row>
      <xdr:rowOff>491490</xdr:rowOff>
    </xdr:to>
    <xdr:pic>
      <xdr:nvPicPr>
        <xdr:cNvPr id="62" name="Picture 16">
          <a:extLst>
            <a:ext uri="{FF2B5EF4-FFF2-40B4-BE49-F238E27FC236}">
              <a16:creationId xmlns:a16="http://schemas.microsoft.com/office/drawing/2014/main" id="{00000000-0008-0000-08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screen"/>
        <a:srcRect/>
        <a:stretch>
          <a:fillRect/>
        </a:stretch>
      </xdr:blipFill>
      <xdr:spPr>
        <a:xfrm>
          <a:off x="7779385" y="9949815"/>
          <a:ext cx="5334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283845</xdr:colOff>
      <xdr:row>18</xdr:row>
      <xdr:rowOff>59055</xdr:rowOff>
    </xdr:from>
    <xdr:to>
      <xdr:col>5</xdr:col>
      <xdr:colOff>817245</xdr:colOff>
      <xdr:row>18</xdr:row>
      <xdr:rowOff>506730</xdr:rowOff>
    </xdr:to>
    <xdr:pic>
      <xdr:nvPicPr>
        <xdr:cNvPr id="63" name="Picture 17">
          <a:extLst>
            <a:ext uri="{FF2B5EF4-FFF2-40B4-BE49-F238E27FC236}">
              <a16:creationId xmlns:a16="http://schemas.microsoft.com/office/drawing/2014/main" id="{00000000-0008-0000-08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screen"/>
        <a:srcRect/>
        <a:stretch>
          <a:fillRect/>
        </a:stretch>
      </xdr:blipFill>
      <xdr:spPr>
        <a:xfrm>
          <a:off x="7790815" y="10574655"/>
          <a:ext cx="5334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257175</xdr:colOff>
      <xdr:row>20</xdr:row>
      <xdr:rowOff>76200</xdr:rowOff>
    </xdr:from>
    <xdr:to>
      <xdr:col>5</xdr:col>
      <xdr:colOff>790575</xdr:colOff>
      <xdr:row>20</xdr:row>
      <xdr:rowOff>609600</xdr:rowOff>
    </xdr:to>
    <xdr:pic>
      <xdr:nvPicPr>
        <xdr:cNvPr id="64" name="Picture 19">
          <a:extLst>
            <a:ext uri="{FF2B5EF4-FFF2-40B4-BE49-F238E27FC236}">
              <a16:creationId xmlns:a16="http://schemas.microsoft.com/office/drawing/2014/main" id="{00000000-0008-0000-08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screen"/>
        <a:srcRect/>
        <a:stretch>
          <a:fillRect/>
        </a:stretch>
      </xdr:blipFill>
      <xdr:spPr>
        <a:xfrm>
          <a:off x="7764145" y="11772900"/>
          <a:ext cx="5334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200025</xdr:colOff>
      <xdr:row>21</xdr:row>
      <xdr:rowOff>76200</xdr:rowOff>
    </xdr:from>
    <xdr:to>
      <xdr:col>5</xdr:col>
      <xdr:colOff>733425</xdr:colOff>
      <xdr:row>21</xdr:row>
      <xdr:rowOff>609600</xdr:rowOff>
    </xdr:to>
    <xdr:pic>
      <xdr:nvPicPr>
        <xdr:cNvPr id="65" name="Picture 20">
          <a:extLst>
            <a:ext uri="{FF2B5EF4-FFF2-40B4-BE49-F238E27FC236}">
              <a16:creationId xmlns:a16="http://schemas.microsoft.com/office/drawing/2014/main" id="{00000000-0008-0000-08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screen"/>
        <a:srcRect/>
        <a:stretch>
          <a:fillRect/>
        </a:stretch>
      </xdr:blipFill>
      <xdr:spPr>
        <a:xfrm>
          <a:off x="7706995" y="12363450"/>
          <a:ext cx="5334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257175</xdr:colOff>
      <xdr:row>22</xdr:row>
      <xdr:rowOff>76200</xdr:rowOff>
    </xdr:from>
    <xdr:to>
      <xdr:col>5</xdr:col>
      <xdr:colOff>752475</xdr:colOff>
      <xdr:row>22</xdr:row>
      <xdr:rowOff>571500</xdr:rowOff>
    </xdr:to>
    <xdr:pic>
      <xdr:nvPicPr>
        <xdr:cNvPr id="66" name="Picture 21">
          <a:extLst>
            <a:ext uri="{FF2B5EF4-FFF2-40B4-BE49-F238E27FC236}">
              <a16:creationId xmlns:a16="http://schemas.microsoft.com/office/drawing/2014/main" id="{00000000-0008-0000-08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screen"/>
        <a:srcRect/>
        <a:stretch>
          <a:fillRect/>
        </a:stretch>
      </xdr:blipFill>
      <xdr:spPr>
        <a:xfrm>
          <a:off x="7764145" y="12954000"/>
          <a:ext cx="4953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295275</xdr:colOff>
      <xdr:row>24</xdr:row>
      <xdr:rowOff>76200</xdr:rowOff>
    </xdr:from>
    <xdr:to>
      <xdr:col>5</xdr:col>
      <xdr:colOff>828675</xdr:colOff>
      <xdr:row>24</xdr:row>
      <xdr:rowOff>609600</xdr:rowOff>
    </xdr:to>
    <xdr:pic>
      <xdr:nvPicPr>
        <xdr:cNvPr id="67" name="Picture 23">
          <a:extLst>
            <a:ext uri="{FF2B5EF4-FFF2-40B4-BE49-F238E27FC236}">
              <a16:creationId xmlns:a16="http://schemas.microsoft.com/office/drawing/2014/main" id="{00000000-0008-0000-08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screen"/>
        <a:srcRect/>
        <a:stretch>
          <a:fillRect/>
        </a:stretch>
      </xdr:blipFill>
      <xdr:spPr>
        <a:xfrm>
          <a:off x="7802245" y="14135100"/>
          <a:ext cx="5334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228600</xdr:colOff>
      <xdr:row>25</xdr:row>
      <xdr:rowOff>66675</xdr:rowOff>
    </xdr:from>
    <xdr:to>
      <xdr:col>5</xdr:col>
      <xdr:colOff>762000</xdr:colOff>
      <xdr:row>25</xdr:row>
      <xdr:rowOff>600075</xdr:rowOff>
    </xdr:to>
    <xdr:pic>
      <xdr:nvPicPr>
        <xdr:cNvPr id="68" name="Picture 24">
          <a:extLst>
            <a:ext uri="{FF2B5EF4-FFF2-40B4-BE49-F238E27FC236}">
              <a16:creationId xmlns:a16="http://schemas.microsoft.com/office/drawing/2014/main" id="{00000000-0008-0000-08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screen"/>
        <a:srcRect/>
        <a:stretch>
          <a:fillRect/>
        </a:stretch>
      </xdr:blipFill>
      <xdr:spPr>
        <a:xfrm>
          <a:off x="7735570" y="14716125"/>
          <a:ext cx="53340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266700</xdr:colOff>
      <xdr:row>27</xdr:row>
      <xdr:rowOff>76200</xdr:rowOff>
    </xdr:from>
    <xdr:to>
      <xdr:col>5</xdr:col>
      <xdr:colOff>752475</xdr:colOff>
      <xdr:row>27</xdr:row>
      <xdr:rowOff>561975</xdr:rowOff>
    </xdr:to>
    <xdr:pic>
      <xdr:nvPicPr>
        <xdr:cNvPr id="69" name="Picture 30">
          <a:extLst>
            <a:ext uri="{FF2B5EF4-FFF2-40B4-BE49-F238E27FC236}">
              <a16:creationId xmlns:a16="http://schemas.microsoft.com/office/drawing/2014/main" id="{00000000-0008-0000-08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screen"/>
        <a:srcRect/>
        <a:stretch>
          <a:fillRect/>
        </a:stretch>
      </xdr:blipFill>
      <xdr:spPr>
        <a:xfrm>
          <a:off x="7773670" y="15906750"/>
          <a:ext cx="48577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238125</xdr:colOff>
      <xdr:row>30</xdr:row>
      <xdr:rowOff>133350</xdr:rowOff>
    </xdr:from>
    <xdr:to>
      <xdr:col>5</xdr:col>
      <xdr:colOff>676275</xdr:colOff>
      <xdr:row>30</xdr:row>
      <xdr:rowOff>571500</xdr:rowOff>
    </xdr:to>
    <xdr:pic>
      <xdr:nvPicPr>
        <xdr:cNvPr id="70" name="Picture 33">
          <a:extLst>
            <a:ext uri="{FF2B5EF4-FFF2-40B4-BE49-F238E27FC236}">
              <a16:creationId xmlns:a16="http://schemas.microsoft.com/office/drawing/2014/main" id="{00000000-0008-0000-08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screen"/>
        <a:srcRect/>
        <a:stretch>
          <a:fillRect/>
        </a:stretch>
      </xdr:blipFill>
      <xdr:spPr>
        <a:xfrm>
          <a:off x="7745095" y="17735550"/>
          <a:ext cx="4381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31</xdr:row>
      <xdr:rowOff>142875</xdr:rowOff>
    </xdr:from>
    <xdr:to>
      <xdr:col>5</xdr:col>
      <xdr:colOff>695325</xdr:colOff>
      <xdr:row>31</xdr:row>
      <xdr:rowOff>552450</xdr:rowOff>
    </xdr:to>
    <xdr:pic>
      <xdr:nvPicPr>
        <xdr:cNvPr id="71" name="Picture 34">
          <a:extLst>
            <a:ext uri="{FF2B5EF4-FFF2-40B4-BE49-F238E27FC236}">
              <a16:creationId xmlns:a16="http://schemas.microsoft.com/office/drawing/2014/main" id="{00000000-0008-0000-08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screen"/>
        <a:srcRect/>
        <a:stretch>
          <a:fillRect/>
        </a:stretch>
      </xdr:blipFill>
      <xdr:spPr>
        <a:xfrm>
          <a:off x="7792720" y="18335625"/>
          <a:ext cx="40957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266700</xdr:colOff>
      <xdr:row>32</xdr:row>
      <xdr:rowOff>114300</xdr:rowOff>
    </xdr:from>
    <xdr:to>
      <xdr:col>5</xdr:col>
      <xdr:colOff>685800</xdr:colOff>
      <xdr:row>32</xdr:row>
      <xdr:rowOff>533400</xdr:rowOff>
    </xdr:to>
    <xdr:pic>
      <xdr:nvPicPr>
        <xdr:cNvPr id="72" name="Picture 35">
          <a:extLst>
            <a:ext uri="{FF2B5EF4-FFF2-40B4-BE49-F238E27FC236}">
              <a16:creationId xmlns:a16="http://schemas.microsoft.com/office/drawing/2014/main" id="{00000000-0008-0000-08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screen"/>
        <a:srcRect/>
        <a:stretch>
          <a:fillRect/>
        </a:stretch>
      </xdr:blipFill>
      <xdr:spPr>
        <a:xfrm>
          <a:off x="7773670" y="18897600"/>
          <a:ext cx="4191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295275</xdr:colOff>
      <xdr:row>38</xdr:row>
      <xdr:rowOff>95250</xdr:rowOff>
    </xdr:from>
    <xdr:to>
      <xdr:col>5</xdr:col>
      <xdr:colOff>828675</xdr:colOff>
      <xdr:row>38</xdr:row>
      <xdr:rowOff>628650</xdr:rowOff>
    </xdr:to>
    <xdr:pic>
      <xdr:nvPicPr>
        <xdr:cNvPr id="73" name="Picture 43">
          <a:extLst>
            <a:ext uri="{FF2B5EF4-FFF2-40B4-BE49-F238E27FC236}">
              <a16:creationId xmlns:a16="http://schemas.microsoft.com/office/drawing/2014/main" id="{00000000-0008-0000-08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screen"/>
        <a:srcRect/>
        <a:stretch>
          <a:fillRect/>
        </a:stretch>
      </xdr:blipFill>
      <xdr:spPr>
        <a:xfrm>
          <a:off x="7802245" y="22421850"/>
          <a:ext cx="5334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304800</xdr:colOff>
      <xdr:row>39</xdr:row>
      <xdr:rowOff>76200</xdr:rowOff>
    </xdr:from>
    <xdr:to>
      <xdr:col>5</xdr:col>
      <xdr:colOff>838200</xdr:colOff>
      <xdr:row>39</xdr:row>
      <xdr:rowOff>609600</xdr:rowOff>
    </xdr:to>
    <xdr:pic>
      <xdr:nvPicPr>
        <xdr:cNvPr id="74" name="Picture 44">
          <a:extLst>
            <a:ext uri="{FF2B5EF4-FFF2-40B4-BE49-F238E27FC236}">
              <a16:creationId xmlns:a16="http://schemas.microsoft.com/office/drawing/2014/main" id="{00000000-0008-0000-08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screen"/>
        <a:srcRect/>
        <a:stretch>
          <a:fillRect/>
        </a:stretch>
      </xdr:blipFill>
      <xdr:spPr>
        <a:xfrm>
          <a:off x="7811770" y="22993350"/>
          <a:ext cx="5334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304800</xdr:colOff>
      <xdr:row>23</xdr:row>
      <xdr:rowOff>104775</xdr:rowOff>
    </xdr:from>
    <xdr:to>
      <xdr:col>5</xdr:col>
      <xdr:colOff>676275</xdr:colOff>
      <xdr:row>23</xdr:row>
      <xdr:rowOff>476250</xdr:rowOff>
    </xdr:to>
    <xdr:pic>
      <xdr:nvPicPr>
        <xdr:cNvPr id="75" name="Picture 22">
          <a:extLst>
            <a:ext uri="{FF2B5EF4-FFF2-40B4-BE49-F238E27FC236}">
              <a16:creationId xmlns:a16="http://schemas.microsoft.com/office/drawing/2014/main" id="{00000000-0008-0000-08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screen"/>
        <a:srcRect/>
        <a:stretch>
          <a:fillRect/>
        </a:stretch>
      </xdr:blipFill>
      <xdr:spPr>
        <a:xfrm>
          <a:off x="7811770" y="13573125"/>
          <a:ext cx="3714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422275</xdr:colOff>
      <xdr:row>15</xdr:row>
      <xdr:rowOff>49530</xdr:rowOff>
    </xdr:from>
    <xdr:to>
      <xdr:col>5</xdr:col>
      <xdr:colOff>695325</xdr:colOff>
      <xdr:row>15</xdr:row>
      <xdr:rowOff>544830</xdr:rowOff>
    </xdr:to>
    <xdr:pic>
      <xdr:nvPicPr>
        <xdr:cNvPr id="79" name="图片 1">
          <a:extLst>
            <a:ext uri="{FF2B5EF4-FFF2-40B4-BE49-F238E27FC236}">
              <a16:creationId xmlns:a16="http://schemas.microsoft.com/office/drawing/2014/main" id="{00000000-0008-0000-08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929245" y="8793480"/>
          <a:ext cx="273050" cy="495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315595</xdr:colOff>
      <xdr:row>16</xdr:row>
      <xdr:rowOff>9525</xdr:rowOff>
    </xdr:from>
    <xdr:to>
      <xdr:col>5</xdr:col>
      <xdr:colOff>670560</xdr:colOff>
      <xdr:row>16</xdr:row>
      <xdr:rowOff>755650</xdr:rowOff>
    </xdr:to>
    <xdr:pic>
      <xdr:nvPicPr>
        <xdr:cNvPr id="80" name="图片 2">
          <a:extLst>
            <a:ext uri="{FF2B5EF4-FFF2-40B4-BE49-F238E27FC236}">
              <a16:creationId xmlns:a16="http://schemas.microsoft.com/office/drawing/2014/main" id="{00000000-0008-0000-08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822565" y="9344025"/>
          <a:ext cx="354965" cy="5810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190500</xdr:colOff>
      <xdr:row>3</xdr:row>
      <xdr:rowOff>133350</xdr:rowOff>
    </xdr:from>
    <xdr:to>
      <xdr:col>5</xdr:col>
      <xdr:colOff>1247122</xdr:colOff>
      <xdr:row>3</xdr:row>
      <xdr:rowOff>726795</xdr:rowOff>
    </xdr:to>
    <xdr:pic>
      <xdr:nvPicPr>
        <xdr:cNvPr id="2" name="圖片 20" descr="P823.jpg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/>
        <a:srcRect/>
        <a:stretch>
          <a:fillRect/>
        </a:stretch>
      </xdr:blipFill>
      <xdr:spPr>
        <a:xfrm>
          <a:off x="7162800" y="1676400"/>
          <a:ext cx="1056622" cy="5934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2</xdr:row>
      <xdr:rowOff>85725</xdr:rowOff>
    </xdr:from>
    <xdr:to>
      <xdr:col>5</xdr:col>
      <xdr:colOff>1154579</xdr:colOff>
      <xdr:row>2</xdr:row>
      <xdr:rowOff>751541</xdr:rowOff>
    </xdr:to>
    <xdr:pic>
      <xdr:nvPicPr>
        <xdr:cNvPr id="5" name="图片 3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/>
        <a:srcRect/>
        <a:stretch>
          <a:fillRect/>
        </a:stretch>
      </xdr:blipFill>
      <xdr:spPr>
        <a:xfrm>
          <a:off x="7229475" y="781050"/>
          <a:ext cx="897404" cy="6658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476250</xdr:colOff>
      <xdr:row>8</xdr:row>
      <xdr:rowOff>95249</xdr:rowOff>
    </xdr:from>
    <xdr:to>
      <xdr:col>5</xdr:col>
      <xdr:colOff>815578</xdr:colOff>
      <xdr:row>8</xdr:row>
      <xdr:rowOff>717350</xdr:rowOff>
    </xdr:to>
    <xdr:pic>
      <xdr:nvPicPr>
        <xdr:cNvPr id="8" name="Picture 327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/>
        <a:srcRect/>
        <a:stretch>
          <a:fillRect/>
        </a:stretch>
      </xdr:blipFill>
      <xdr:spPr>
        <a:xfrm>
          <a:off x="7448550" y="6562724"/>
          <a:ext cx="339328" cy="622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542925</xdr:colOff>
      <xdr:row>9</xdr:row>
      <xdr:rowOff>47625</xdr:rowOff>
    </xdr:from>
    <xdr:to>
      <xdr:col>5</xdr:col>
      <xdr:colOff>839837</xdr:colOff>
      <xdr:row>9</xdr:row>
      <xdr:rowOff>765869</xdr:rowOff>
    </xdr:to>
    <xdr:pic>
      <xdr:nvPicPr>
        <xdr:cNvPr id="9" name="Picture 17895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/>
        <a:srcRect/>
        <a:stretch>
          <a:fillRect/>
        </a:stretch>
      </xdr:blipFill>
      <xdr:spPr>
        <a:xfrm>
          <a:off x="7515225" y="6677025"/>
          <a:ext cx="296912" cy="7182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190500</xdr:colOff>
      <xdr:row>4</xdr:row>
      <xdr:rowOff>257175</xdr:rowOff>
    </xdr:from>
    <xdr:to>
      <xdr:col>5</xdr:col>
      <xdr:colOff>1174750</xdr:colOff>
      <xdr:row>4</xdr:row>
      <xdr:rowOff>691403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screen"/>
        <a:srcRect/>
        <a:stretch>
          <a:fillRect/>
        </a:stretch>
      </xdr:blipFill>
      <xdr:spPr>
        <a:xfrm>
          <a:off x="7162800" y="2876550"/>
          <a:ext cx="984250" cy="4342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323849</xdr:colOff>
      <xdr:row>5</xdr:row>
      <xdr:rowOff>590550</xdr:rowOff>
    </xdr:from>
    <xdr:to>
      <xdr:col>5</xdr:col>
      <xdr:colOff>1134408</xdr:colOff>
      <xdr:row>6</xdr:row>
      <xdr:rowOff>333375</xdr:rowOff>
    </xdr:to>
    <xdr:pic>
      <xdr:nvPicPr>
        <xdr:cNvPr id="11" name="图片 4" descr="C:\Users\shine.zheng\AppData\Roaming\Tencent\Users\1559934621\QQ\WinTemp\RichOle\NU$X%VR2]Y{T~S]4OAOT)Z0.png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7296149" y="4171950"/>
          <a:ext cx="810559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304799</xdr:colOff>
      <xdr:row>7</xdr:row>
      <xdr:rowOff>76200</xdr:rowOff>
    </xdr:from>
    <xdr:to>
      <xdr:col>5</xdr:col>
      <xdr:colOff>1209674</xdr:colOff>
      <xdr:row>7</xdr:row>
      <xdr:rowOff>600075</xdr:rowOff>
    </xdr:to>
    <xdr:pic>
      <xdr:nvPicPr>
        <xdr:cNvPr id="12" name="632866046.jpg" descr="D:\宏\632866046.jpg">
          <a:extLst>
            <a:ext uri="{FF2B5EF4-FFF2-40B4-BE49-F238E27FC236}">
              <a16:creationId xmlns:a16="http://schemas.microsoft.com/office/drawing/2014/main" id="{00000000-0008-0000-0900-00000C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" r:link="rId8" cstate="screen"/>
        <a:srcRect/>
        <a:stretch>
          <a:fillRect/>
        </a:stretch>
      </xdr:blipFill>
      <xdr:spPr>
        <a:xfrm>
          <a:off x="7277099" y="5581650"/>
          <a:ext cx="90487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466725</xdr:colOff>
      <xdr:row>10</xdr:row>
      <xdr:rowOff>76200</xdr:rowOff>
    </xdr:from>
    <xdr:to>
      <xdr:col>5</xdr:col>
      <xdr:colOff>848469</xdr:colOff>
      <xdr:row>10</xdr:row>
      <xdr:rowOff>797272</xdr:rowOff>
    </xdr:to>
    <xdr:pic>
      <xdr:nvPicPr>
        <xdr:cNvPr id="13" name="图片 4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screen"/>
        <a:srcRect/>
        <a:stretch>
          <a:fillRect/>
        </a:stretch>
      </xdr:blipFill>
      <xdr:spPr>
        <a:xfrm>
          <a:off x="7439025" y="7553325"/>
          <a:ext cx="381744" cy="7210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262255</xdr:colOff>
      <xdr:row>18</xdr:row>
      <xdr:rowOff>62230</xdr:rowOff>
    </xdr:from>
    <xdr:to>
      <xdr:col>5</xdr:col>
      <xdr:colOff>890905</xdr:colOff>
      <xdr:row>18</xdr:row>
      <xdr:rowOff>286385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/>
        <a:srcRect/>
        <a:stretch>
          <a:fillRect/>
        </a:stretch>
      </xdr:blipFill>
      <xdr:spPr>
        <a:xfrm>
          <a:off x="6137275" y="7056755"/>
          <a:ext cx="628650" cy="2241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210185</xdr:colOff>
      <xdr:row>17</xdr:row>
      <xdr:rowOff>119380</xdr:rowOff>
    </xdr:from>
    <xdr:to>
      <xdr:col>5</xdr:col>
      <xdr:colOff>943610</xdr:colOff>
      <xdr:row>17</xdr:row>
      <xdr:rowOff>362585</xdr:rowOff>
    </xdr:to>
    <xdr:pic>
      <xdr:nvPicPr>
        <xdr:cNvPr id="3" name="Picture 402" descr="12_8423_6040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/>
        <a:srcRect/>
        <a:stretch>
          <a:fillRect/>
        </a:stretch>
      </xdr:blipFill>
      <xdr:spPr>
        <a:xfrm>
          <a:off x="6085205" y="6720205"/>
          <a:ext cx="733425" cy="2432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119380</xdr:colOff>
      <xdr:row>19</xdr:row>
      <xdr:rowOff>149225</xdr:rowOff>
    </xdr:from>
    <xdr:to>
      <xdr:col>6</xdr:col>
      <xdr:colOff>0</xdr:colOff>
      <xdr:row>19</xdr:row>
      <xdr:rowOff>354330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/>
        <a:srcRect/>
        <a:stretch>
          <a:fillRect/>
        </a:stretch>
      </xdr:blipFill>
      <xdr:spPr>
        <a:xfrm flipV="1">
          <a:off x="5994400" y="7537450"/>
          <a:ext cx="917575" cy="2051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191135</xdr:colOff>
      <xdr:row>20</xdr:row>
      <xdr:rowOff>90805</xdr:rowOff>
    </xdr:from>
    <xdr:to>
      <xdr:col>5</xdr:col>
      <xdr:colOff>962660</xdr:colOff>
      <xdr:row>20</xdr:row>
      <xdr:rowOff>353060</xdr:rowOff>
    </xdr:to>
    <xdr:pic>
      <xdr:nvPicPr>
        <xdr:cNvPr id="5" name="Picture 1158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/>
        <a:srcRect/>
        <a:stretch>
          <a:fillRect/>
        </a:stretch>
      </xdr:blipFill>
      <xdr:spPr>
        <a:xfrm>
          <a:off x="6066155" y="7872730"/>
          <a:ext cx="771525" cy="262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153035</xdr:colOff>
      <xdr:row>21</xdr:row>
      <xdr:rowOff>90805</xdr:rowOff>
    </xdr:from>
    <xdr:to>
      <xdr:col>5</xdr:col>
      <xdr:colOff>1000760</xdr:colOff>
      <xdr:row>21</xdr:row>
      <xdr:rowOff>233680</xdr:rowOff>
    </xdr:to>
    <xdr:pic>
      <xdr:nvPicPr>
        <xdr:cNvPr id="6" name="图片 14" descr="C:\Users\shine.zheng\AppData\Roaming\Tencent\Users\1559934621\QQ\WinTemp\RichOle\6]98JODSLCHPM657NT`9L(V.png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6028055" y="8266430"/>
          <a:ext cx="8477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172085</xdr:colOff>
      <xdr:row>14</xdr:row>
      <xdr:rowOff>111125</xdr:rowOff>
    </xdr:from>
    <xdr:to>
      <xdr:col>5</xdr:col>
      <xdr:colOff>981710</xdr:colOff>
      <xdr:row>14</xdr:row>
      <xdr:rowOff>287655</xdr:rowOff>
    </xdr:to>
    <xdr:pic>
      <xdr:nvPicPr>
        <xdr:cNvPr id="7" name="Picture 396" descr="12_8386_6041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/>
        <a:srcRect/>
        <a:stretch>
          <a:fillRect/>
        </a:stretch>
      </xdr:blipFill>
      <xdr:spPr>
        <a:xfrm>
          <a:off x="6047105" y="5530850"/>
          <a:ext cx="809625" cy="1765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195580</xdr:colOff>
      <xdr:row>4</xdr:row>
      <xdr:rowOff>92075</xdr:rowOff>
    </xdr:from>
    <xdr:to>
      <xdr:col>5</xdr:col>
      <xdr:colOff>957580</xdr:colOff>
      <xdr:row>4</xdr:row>
      <xdr:rowOff>316230</xdr:rowOff>
    </xdr:to>
    <xdr:pic>
      <xdr:nvPicPr>
        <xdr:cNvPr id="8" name="图片 18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screen"/>
        <a:srcRect/>
        <a:stretch>
          <a:fillRect/>
        </a:stretch>
      </xdr:blipFill>
      <xdr:spPr>
        <a:xfrm>
          <a:off x="6070600" y="1574800"/>
          <a:ext cx="762000" cy="2241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200660</xdr:colOff>
      <xdr:row>8</xdr:row>
      <xdr:rowOff>92075</xdr:rowOff>
    </xdr:from>
    <xdr:to>
      <xdr:col>5</xdr:col>
      <xdr:colOff>953135</xdr:colOff>
      <xdr:row>8</xdr:row>
      <xdr:rowOff>316230</xdr:rowOff>
    </xdr:to>
    <xdr:pic>
      <xdr:nvPicPr>
        <xdr:cNvPr id="9" name="图片 19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screen"/>
        <a:srcRect/>
        <a:stretch>
          <a:fillRect/>
        </a:stretch>
      </xdr:blipFill>
      <xdr:spPr>
        <a:xfrm>
          <a:off x="6075680" y="3149600"/>
          <a:ext cx="752475" cy="2241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229235</xdr:colOff>
      <xdr:row>13</xdr:row>
      <xdr:rowOff>92075</xdr:rowOff>
    </xdr:from>
    <xdr:to>
      <xdr:col>5</xdr:col>
      <xdr:colOff>924560</xdr:colOff>
      <xdr:row>13</xdr:row>
      <xdr:rowOff>306705</xdr:rowOff>
    </xdr:to>
    <xdr:pic>
      <xdr:nvPicPr>
        <xdr:cNvPr id="10" name="图片 20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6104255" y="5118100"/>
          <a:ext cx="695325" cy="2146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214630</xdr:colOff>
      <xdr:row>15</xdr:row>
      <xdr:rowOff>33655</xdr:rowOff>
    </xdr:from>
    <xdr:to>
      <xdr:col>5</xdr:col>
      <xdr:colOff>938530</xdr:colOff>
      <xdr:row>15</xdr:row>
      <xdr:rowOff>295910</xdr:rowOff>
    </xdr:to>
    <xdr:pic>
      <xdr:nvPicPr>
        <xdr:cNvPr id="11" name="图片 21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xfrm>
          <a:off x="6089650" y="5847080"/>
          <a:ext cx="723900" cy="262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257810</xdr:colOff>
      <xdr:row>16</xdr:row>
      <xdr:rowOff>101600</xdr:rowOff>
    </xdr:from>
    <xdr:to>
      <xdr:col>5</xdr:col>
      <xdr:colOff>895985</xdr:colOff>
      <xdr:row>16</xdr:row>
      <xdr:rowOff>325755</xdr:rowOff>
    </xdr:to>
    <xdr:pic>
      <xdr:nvPicPr>
        <xdr:cNvPr id="12" name="图片 22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xfrm>
          <a:off x="6132830" y="6308725"/>
          <a:ext cx="638175" cy="2241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157480</xdr:colOff>
      <xdr:row>23</xdr:row>
      <xdr:rowOff>157480</xdr:rowOff>
    </xdr:from>
    <xdr:to>
      <xdr:col>5</xdr:col>
      <xdr:colOff>995680</xdr:colOff>
      <xdr:row>23</xdr:row>
      <xdr:rowOff>262255</xdr:rowOff>
    </xdr:to>
    <xdr:pic>
      <xdr:nvPicPr>
        <xdr:cNvPr id="13" name="图片 12" descr="C:\Users\shine.zheng\AppData\Roaming\Tencent\Users\1559934621\QQ\WinTemp\RichOle\6`8B)BLY(Z4_UP(KX@Z[Q37.png">
          <a:extLst>
            <a:ext uri="{FF2B5EF4-FFF2-40B4-BE49-F238E27FC236}">
              <a16:creationId xmlns:a16="http://schemas.microsoft.com/office/drawing/2014/main" id="{00000000-0008-0000-0A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/>
        <a:srcRect/>
        <a:stretch>
          <a:fillRect/>
        </a:stretch>
      </xdr:blipFill>
      <xdr:spPr>
        <a:xfrm>
          <a:off x="6032500" y="9120505"/>
          <a:ext cx="838200" cy="104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176530</xdr:colOff>
      <xdr:row>22</xdr:row>
      <xdr:rowOff>168275</xdr:rowOff>
    </xdr:from>
    <xdr:to>
      <xdr:col>5</xdr:col>
      <xdr:colOff>976630</xdr:colOff>
      <xdr:row>22</xdr:row>
      <xdr:rowOff>335280</xdr:rowOff>
    </xdr:to>
    <xdr:pic>
      <xdr:nvPicPr>
        <xdr:cNvPr id="14" name="图片 15">
          <a:extLst>
            <a:ext uri="{FF2B5EF4-FFF2-40B4-BE49-F238E27FC236}">
              <a16:creationId xmlns:a16="http://schemas.microsoft.com/office/drawing/2014/main" id="{00000000-0008-0000-0A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screen"/>
        <a:srcRect/>
        <a:stretch>
          <a:fillRect/>
        </a:stretch>
      </xdr:blipFill>
      <xdr:spPr>
        <a:xfrm>
          <a:off x="6051550" y="8737600"/>
          <a:ext cx="800100" cy="1670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176530</xdr:colOff>
      <xdr:row>2</xdr:row>
      <xdr:rowOff>130175</xdr:rowOff>
    </xdr:from>
    <xdr:to>
      <xdr:col>5</xdr:col>
      <xdr:colOff>976630</xdr:colOff>
      <xdr:row>2</xdr:row>
      <xdr:rowOff>263525</xdr:rowOff>
    </xdr:to>
    <xdr:pic>
      <xdr:nvPicPr>
        <xdr:cNvPr id="15" name="图片 1">
          <a:extLst>
            <a:ext uri="{FF2B5EF4-FFF2-40B4-BE49-F238E27FC236}">
              <a16:creationId xmlns:a16="http://schemas.microsoft.com/office/drawing/2014/main" id="{00000000-0008-0000-0A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>
        <a:xfrm>
          <a:off x="6051550" y="825500"/>
          <a:ext cx="800100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262255</xdr:colOff>
      <xdr:row>5</xdr:row>
      <xdr:rowOff>149225</xdr:rowOff>
    </xdr:from>
    <xdr:to>
      <xdr:col>5</xdr:col>
      <xdr:colOff>890905</xdr:colOff>
      <xdr:row>5</xdr:row>
      <xdr:rowOff>244475</xdr:rowOff>
    </xdr:to>
    <xdr:pic>
      <xdr:nvPicPr>
        <xdr:cNvPr id="16" name="图片 2">
          <a:extLst>
            <a:ext uri="{FF2B5EF4-FFF2-40B4-BE49-F238E27FC236}">
              <a16:creationId xmlns:a16="http://schemas.microsoft.com/office/drawing/2014/main" id="{00000000-0008-0000-0A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screen"/>
        <a:srcRect/>
        <a:stretch>
          <a:fillRect/>
        </a:stretch>
      </xdr:blipFill>
      <xdr:spPr>
        <a:xfrm>
          <a:off x="6137275" y="2025650"/>
          <a:ext cx="628650" cy="9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205105</xdr:colOff>
      <xdr:row>6</xdr:row>
      <xdr:rowOff>147955</xdr:rowOff>
    </xdr:from>
    <xdr:to>
      <xdr:col>5</xdr:col>
      <xdr:colOff>948055</xdr:colOff>
      <xdr:row>6</xdr:row>
      <xdr:rowOff>276860</xdr:rowOff>
    </xdr:to>
    <xdr:pic>
      <xdr:nvPicPr>
        <xdr:cNvPr id="17" name="图片 3">
          <a:extLst>
            <a:ext uri="{FF2B5EF4-FFF2-40B4-BE49-F238E27FC236}">
              <a16:creationId xmlns:a16="http://schemas.microsoft.com/office/drawing/2014/main" id="{00000000-0008-0000-0A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xfrm>
          <a:off x="6080125" y="2418080"/>
          <a:ext cx="742950" cy="1289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210185</xdr:colOff>
      <xdr:row>9</xdr:row>
      <xdr:rowOff>167005</xdr:rowOff>
    </xdr:from>
    <xdr:to>
      <xdr:col>5</xdr:col>
      <xdr:colOff>943610</xdr:colOff>
      <xdr:row>9</xdr:row>
      <xdr:rowOff>353060</xdr:rowOff>
    </xdr:to>
    <xdr:pic>
      <xdr:nvPicPr>
        <xdr:cNvPr id="18" name="图片 4">
          <a:extLst>
            <a:ext uri="{FF2B5EF4-FFF2-40B4-BE49-F238E27FC236}">
              <a16:creationId xmlns:a16="http://schemas.microsoft.com/office/drawing/2014/main" id="{00000000-0008-0000-0A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/>
        <a:srcRect/>
        <a:stretch>
          <a:fillRect/>
        </a:stretch>
      </xdr:blipFill>
      <xdr:spPr>
        <a:xfrm>
          <a:off x="6085205" y="3618230"/>
          <a:ext cx="733425" cy="1860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191135</xdr:colOff>
      <xdr:row>12</xdr:row>
      <xdr:rowOff>100330</xdr:rowOff>
    </xdr:from>
    <xdr:to>
      <xdr:col>5</xdr:col>
      <xdr:colOff>962660</xdr:colOff>
      <xdr:row>12</xdr:row>
      <xdr:rowOff>252730</xdr:rowOff>
    </xdr:to>
    <xdr:pic>
      <xdr:nvPicPr>
        <xdr:cNvPr id="19" name="图片 5">
          <a:extLst>
            <a:ext uri="{FF2B5EF4-FFF2-40B4-BE49-F238E27FC236}">
              <a16:creationId xmlns:a16="http://schemas.microsoft.com/office/drawing/2014/main" id="{00000000-0008-0000-0A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6066155" y="4732655"/>
          <a:ext cx="7715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200660</xdr:colOff>
      <xdr:row>3</xdr:row>
      <xdr:rowOff>109855</xdr:rowOff>
    </xdr:from>
    <xdr:to>
      <xdr:col>5</xdr:col>
      <xdr:colOff>953135</xdr:colOff>
      <xdr:row>3</xdr:row>
      <xdr:rowOff>276860</xdr:rowOff>
    </xdr:to>
    <xdr:pic>
      <xdr:nvPicPr>
        <xdr:cNvPr id="20" name="图片 6"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/>
        <a:srcRect/>
        <a:stretch>
          <a:fillRect/>
        </a:stretch>
      </xdr:blipFill>
      <xdr:spPr>
        <a:xfrm>
          <a:off x="6075680" y="1198880"/>
          <a:ext cx="752475" cy="1670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210185</xdr:colOff>
      <xdr:row>7</xdr:row>
      <xdr:rowOff>130175</xdr:rowOff>
    </xdr:from>
    <xdr:to>
      <xdr:col>5</xdr:col>
      <xdr:colOff>943610</xdr:colOff>
      <xdr:row>7</xdr:row>
      <xdr:rowOff>325755</xdr:rowOff>
    </xdr:to>
    <xdr:pic>
      <xdr:nvPicPr>
        <xdr:cNvPr id="21" name="图片 7">
          <a:extLst>
            <a:ext uri="{FF2B5EF4-FFF2-40B4-BE49-F238E27FC236}">
              <a16:creationId xmlns:a16="http://schemas.microsoft.com/office/drawing/2014/main" id="{00000000-0008-0000-0A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6085205" y="2794000"/>
          <a:ext cx="733425" cy="195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224155</xdr:colOff>
      <xdr:row>10</xdr:row>
      <xdr:rowOff>73025</xdr:rowOff>
    </xdr:from>
    <xdr:to>
      <xdr:col>5</xdr:col>
      <xdr:colOff>929005</xdr:colOff>
      <xdr:row>10</xdr:row>
      <xdr:rowOff>234950</xdr:rowOff>
    </xdr:to>
    <xdr:pic>
      <xdr:nvPicPr>
        <xdr:cNvPr id="22" name="图片 8">
          <a:extLst>
            <a:ext uri="{FF2B5EF4-FFF2-40B4-BE49-F238E27FC236}">
              <a16:creationId xmlns:a16="http://schemas.microsoft.com/office/drawing/2014/main" id="{00000000-0008-0000-0A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/>
        <a:srcRect/>
        <a:stretch>
          <a:fillRect/>
        </a:stretch>
      </xdr:blipFill>
      <xdr:spPr>
        <a:xfrm>
          <a:off x="6099175" y="3917950"/>
          <a:ext cx="70485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153035</xdr:colOff>
      <xdr:row>11</xdr:row>
      <xdr:rowOff>92075</xdr:rowOff>
    </xdr:from>
    <xdr:to>
      <xdr:col>5</xdr:col>
      <xdr:colOff>1000760</xdr:colOff>
      <xdr:row>11</xdr:row>
      <xdr:rowOff>254000</xdr:rowOff>
    </xdr:to>
    <xdr:pic>
      <xdr:nvPicPr>
        <xdr:cNvPr id="23" name="Picture 388" descr="12_8335_6040">
          <a:extLst>
            <a:ext uri="{FF2B5EF4-FFF2-40B4-BE49-F238E27FC236}">
              <a16:creationId xmlns:a16="http://schemas.microsoft.com/office/drawing/2014/main" id="{00000000-0008-0000-0A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screen"/>
        <a:srcRect/>
        <a:stretch>
          <a:fillRect/>
        </a:stretch>
      </xdr:blipFill>
      <xdr:spPr>
        <a:xfrm>
          <a:off x="6028055" y="4330700"/>
          <a:ext cx="84772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186055</xdr:colOff>
      <xdr:row>29</xdr:row>
      <xdr:rowOff>109855</xdr:rowOff>
    </xdr:from>
    <xdr:to>
      <xdr:col>5</xdr:col>
      <xdr:colOff>967105</xdr:colOff>
      <xdr:row>30</xdr:row>
      <xdr:rowOff>6985</xdr:rowOff>
    </xdr:to>
    <xdr:pic>
      <xdr:nvPicPr>
        <xdr:cNvPr id="24" name="Picture 13712">
          <a:extLst>
            <a:ext uri="{FF2B5EF4-FFF2-40B4-BE49-F238E27FC236}">
              <a16:creationId xmlns:a16="http://schemas.microsoft.com/office/drawing/2014/main" id="{00000000-0008-0000-0A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screen"/>
        <a:srcRect/>
        <a:stretch>
          <a:fillRect/>
        </a:stretch>
      </xdr:blipFill>
      <xdr:spPr>
        <a:xfrm>
          <a:off x="6061075" y="11435080"/>
          <a:ext cx="781050" cy="290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229235</xdr:colOff>
      <xdr:row>30</xdr:row>
      <xdr:rowOff>92075</xdr:rowOff>
    </xdr:from>
    <xdr:to>
      <xdr:col>5</xdr:col>
      <xdr:colOff>924560</xdr:colOff>
      <xdr:row>30</xdr:row>
      <xdr:rowOff>335280</xdr:rowOff>
    </xdr:to>
    <xdr:pic>
      <xdr:nvPicPr>
        <xdr:cNvPr id="25" name="图片 132" descr="40012111.jpg">
          <a:extLst>
            <a:ext uri="{FF2B5EF4-FFF2-40B4-BE49-F238E27FC236}">
              <a16:creationId xmlns:a16="http://schemas.microsoft.com/office/drawing/2014/main" id="{00000000-0008-0000-0A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screen"/>
        <a:srcRect/>
        <a:stretch>
          <a:fillRect/>
        </a:stretch>
      </xdr:blipFill>
      <xdr:spPr>
        <a:xfrm rot="193145">
          <a:off x="6104255" y="11811000"/>
          <a:ext cx="695325" cy="2432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265430</xdr:colOff>
      <xdr:row>32</xdr:row>
      <xdr:rowOff>34290</xdr:rowOff>
    </xdr:from>
    <xdr:to>
      <xdr:col>5</xdr:col>
      <xdr:colOff>828040</xdr:colOff>
      <xdr:row>32</xdr:row>
      <xdr:rowOff>323215</xdr:rowOff>
    </xdr:to>
    <xdr:pic>
      <xdr:nvPicPr>
        <xdr:cNvPr id="26" name="图片 43" descr="158124">
          <a:extLst>
            <a:ext uri="{FF2B5EF4-FFF2-40B4-BE49-F238E27FC236}">
              <a16:creationId xmlns:a16="http://schemas.microsoft.com/office/drawing/2014/main" id="{00000000-0008-0000-0A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140450" y="12540615"/>
          <a:ext cx="562610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265430</xdr:colOff>
      <xdr:row>31</xdr:row>
      <xdr:rowOff>34290</xdr:rowOff>
    </xdr:from>
    <xdr:to>
      <xdr:col>5</xdr:col>
      <xdr:colOff>628650</xdr:colOff>
      <xdr:row>31</xdr:row>
      <xdr:rowOff>323215</xdr:rowOff>
    </xdr:to>
    <xdr:pic>
      <xdr:nvPicPr>
        <xdr:cNvPr id="27" name="图片 43" descr="158124">
          <a:extLst>
            <a:ext uri="{FF2B5EF4-FFF2-40B4-BE49-F238E27FC236}">
              <a16:creationId xmlns:a16="http://schemas.microsoft.com/office/drawing/2014/main" id="{00000000-0008-0000-0A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140450" y="12146915"/>
          <a:ext cx="363220" cy="2889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491490</xdr:colOff>
      <xdr:row>17</xdr:row>
      <xdr:rowOff>78740</xdr:rowOff>
    </xdr:from>
    <xdr:ext cx="409575" cy="352425"/>
    <xdr:pic>
      <xdr:nvPicPr>
        <xdr:cNvPr id="2" name="Picture 12189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/>
        <a:srcRect/>
        <a:stretch>
          <a:fillRect/>
        </a:stretch>
      </xdr:blipFill>
      <xdr:spPr>
        <a:xfrm>
          <a:off x="7296150" y="11061065"/>
          <a:ext cx="409575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300990</xdr:colOff>
      <xdr:row>27</xdr:row>
      <xdr:rowOff>97790</xdr:rowOff>
    </xdr:from>
    <xdr:ext cx="790575" cy="371475"/>
    <xdr:pic>
      <xdr:nvPicPr>
        <xdr:cNvPr id="3" name="Picture 10722" descr="11941-50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>
        <a:xfrm>
          <a:off x="7105650" y="17938115"/>
          <a:ext cx="79057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310515</xdr:colOff>
      <xdr:row>28</xdr:row>
      <xdr:rowOff>97790</xdr:rowOff>
    </xdr:from>
    <xdr:ext cx="733425" cy="304800"/>
    <xdr:pic>
      <xdr:nvPicPr>
        <xdr:cNvPr id="4" name="Picture 11093" descr="41717-60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7115175" y="18623915"/>
          <a:ext cx="733425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334010</xdr:colOff>
      <xdr:row>30</xdr:row>
      <xdr:rowOff>0</xdr:rowOff>
    </xdr:from>
    <xdr:ext cx="723900" cy="361950"/>
    <xdr:pic>
      <xdr:nvPicPr>
        <xdr:cNvPr id="5" name="Picture 11792" descr="11716-22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7138670" y="19897725"/>
          <a:ext cx="72390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334010</xdr:colOff>
      <xdr:row>30</xdr:row>
      <xdr:rowOff>0</xdr:rowOff>
    </xdr:from>
    <xdr:ext cx="723900" cy="361950"/>
    <xdr:pic>
      <xdr:nvPicPr>
        <xdr:cNvPr id="6" name="Picture 11792" descr="11716-22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7138670" y="19897725"/>
          <a:ext cx="72390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334010</xdr:colOff>
      <xdr:row>30</xdr:row>
      <xdr:rowOff>0</xdr:rowOff>
    </xdr:from>
    <xdr:ext cx="723900" cy="361950"/>
    <xdr:pic>
      <xdr:nvPicPr>
        <xdr:cNvPr id="7" name="Picture 11792" descr="11716-22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7138670" y="19897725"/>
          <a:ext cx="72390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377190</xdr:colOff>
      <xdr:row>30</xdr:row>
      <xdr:rowOff>59690</xdr:rowOff>
    </xdr:from>
    <xdr:ext cx="638175" cy="390525"/>
    <xdr:pic>
      <xdr:nvPicPr>
        <xdr:cNvPr id="8" name="Picture 11221" descr="47018-50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>
        <a:xfrm>
          <a:off x="7181850" y="19957415"/>
          <a:ext cx="63817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367665</xdr:colOff>
      <xdr:row>30</xdr:row>
      <xdr:rowOff>0</xdr:rowOff>
    </xdr:from>
    <xdr:ext cx="657225" cy="381000"/>
    <xdr:pic>
      <xdr:nvPicPr>
        <xdr:cNvPr id="9" name="Picture 11795" descr="47736-30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7172325" y="19897725"/>
          <a:ext cx="65722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377190</xdr:colOff>
      <xdr:row>30</xdr:row>
      <xdr:rowOff>0</xdr:rowOff>
    </xdr:from>
    <xdr:ext cx="638175" cy="361950"/>
    <xdr:pic>
      <xdr:nvPicPr>
        <xdr:cNvPr id="10" name="Picture 12212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7181850" y="19897725"/>
          <a:ext cx="638175" cy="3619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305435</xdr:colOff>
      <xdr:row>31</xdr:row>
      <xdr:rowOff>105410</xdr:rowOff>
    </xdr:from>
    <xdr:ext cx="781050" cy="333375"/>
    <xdr:pic>
      <xdr:nvPicPr>
        <xdr:cNvPr id="11" name="Picture 12213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7110095" y="20688935"/>
          <a:ext cx="781050" cy="3333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501015</xdr:colOff>
      <xdr:row>51</xdr:row>
      <xdr:rowOff>69215</xdr:rowOff>
    </xdr:from>
    <xdr:ext cx="390525" cy="381000"/>
    <xdr:pic>
      <xdr:nvPicPr>
        <xdr:cNvPr id="12" name="Picture 10812" descr="14301-02">
          <a:extLst>
            <a:ext uri="{FF2B5EF4-FFF2-40B4-BE49-F238E27FC236}">
              <a16:creationId xmlns:a16="http://schemas.microsoft.com/office/drawing/2014/main" id="{00000000-0008-0000-0B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7305675" y="34368740"/>
          <a:ext cx="39052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491490</xdr:colOff>
      <xdr:row>44</xdr:row>
      <xdr:rowOff>67310</xdr:rowOff>
    </xdr:from>
    <xdr:ext cx="409575" cy="361950"/>
    <xdr:pic>
      <xdr:nvPicPr>
        <xdr:cNvPr id="13" name="Picture 10815" descr="14502-00">
          <a:extLst>
            <a:ext uri="{FF2B5EF4-FFF2-40B4-BE49-F238E27FC236}">
              <a16:creationId xmlns:a16="http://schemas.microsoft.com/office/drawing/2014/main" id="{00000000-0008-0000-0B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7296150" y="29566235"/>
          <a:ext cx="409575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300990</xdr:colOff>
      <xdr:row>53</xdr:row>
      <xdr:rowOff>126365</xdr:rowOff>
    </xdr:from>
    <xdr:ext cx="790575" cy="276225"/>
    <xdr:pic>
      <xdr:nvPicPr>
        <xdr:cNvPr id="14" name="Picture 11197" descr="44421-00">
          <a:extLst>
            <a:ext uri="{FF2B5EF4-FFF2-40B4-BE49-F238E27FC236}">
              <a16:creationId xmlns:a16="http://schemas.microsoft.com/office/drawing/2014/main" id="{00000000-0008-0000-0B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/>
        <a:stretch>
          <a:fillRect/>
        </a:stretch>
      </xdr:blipFill>
      <xdr:spPr>
        <a:xfrm>
          <a:off x="7105650" y="35797490"/>
          <a:ext cx="790575" cy="27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491490</xdr:colOff>
      <xdr:row>45</xdr:row>
      <xdr:rowOff>69215</xdr:rowOff>
    </xdr:from>
    <xdr:ext cx="409575" cy="361950"/>
    <xdr:pic>
      <xdr:nvPicPr>
        <xdr:cNvPr id="15" name="Picture 11818" descr="14502-00">
          <a:extLst>
            <a:ext uri="{FF2B5EF4-FFF2-40B4-BE49-F238E27FC236}">
              <a16:creationId xmlns:a16="http://schemas.microsoft.com/office/drawing/2014/main" id="{00000000-0008-0000-0B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7296150" y="30253940"/>
          <a:ext cx="409575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491490</xdr:colOff>
      <xdr:row>46</xdr:row>
      <xdr:rowOff>67310</xdr:rowOff>
    </xdr:from>
    <xdr:ext cx="409575" cy="361950"/>
    <xdr:pic>
      <xdr:nvPicPr>
        <xdr:cNvPr id="16" name="Picture 11819" descr="14502-00">
          <a:extLst>
            <a:ext uri="{FF2B5EF4-FFF2-40B4-BE49-F238E27FC236}">
              <a16:creationId xmlns:a16="http://schemas.microsoft.com/office/drawing/2014/main" id="{00000000-0008-0000-0B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7296150" y="30937835"/>
          <a:ext cx="409575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491490</xdr:colOff>
      <xdr:row>47</xdr:row>
      <xdr:rowOff>69215</xdr:rowOff>
    </xdr:from>
    <xdr:ext cx="409575" cy="361950"/>
    <xdr:pic>
      <xdr:nvPicPr>
        <xdr:cNvPr id="17" name="Picture 11821" descr="14502-00">
          <a:extLst>
            <a:ext uri="{FF2B5EF4-FFF2-40B4-BE49-F238E27FC236}">
              <a16:creationId xmlns:a16="http://schemas.microsoft.com/office/drawing/2014/main" id="{00000000-0008-0000-0B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7296150" y="31625540"/>
          <a:ext cx="409575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491490</xdr:colOff>
      <xdr:row>48</xdr:row>
      <xdr:rowOff>67310</xdr:rowOff>
    </xdr:from>
    <xdr:ext cx="409575" cy="361950"/>
    <xdr:pic>
      <xdr:nvPicPr>
        <xdr:cNvPr id="18" name="Picture 11822" descr="14502-00">
          <a:extLst>
            <a:ext uri="{FF2B5EF4-FFF2-40B4-BE49-F238E27FC236}">
              <a16:creationId xmlns:a16="http://schemas.microsoft.com/office/drawing/2014/main" id="{00000000-0008-0000-0B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7296150" y="32309435"/>
          <a:ext cx="409575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443865</xdr:colOff>
      <xdr:row>49</xdr:row>
      <xdr:rowOff>50165</xdr:rowOff>
    </xdr:from>
    <xdr:ext cx="504825" cy="390525"/>
    <xdr:pic>
      <xdr:nvPicPr>
        <xdr:cNvPr id="19" name="Picture 11823" descr="14202-06">
          <a:extLst>
            <a:ext uri="{FF2B5EF4-FFF2-40B4-BE49-F238E27FC236}">
              <a16:creationId xmlns:a16="http://schemas.microsoft.com/office/drawing/2014/main" id="{00000000-0008-0000-0B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7248525" y="32978090"/>
          <a:ext cx="50482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443865</xdr:colOff>
      <xdr:row>50</xdr:row>
      <xdr:rowOff>48260</xdr:rowOff>
    </xdr:from>
    <xdr:ext cx="504825" cy="390525"/>
    <xdr:pic>
      <xdr:nvPicPr>
        <xdr:cNvPr id="20" name="Picture 11825" descr="14202-06">
          <a:extLst>
            <a:ext uri="{FF2B5EF4-FFF2-40B4-BE49-F238E27FC236}">
              <a16:creationId xmlns:a16="http://schemas.microsoft.com/office/drawing/2014/main" id="{00000000-0008-0000-0B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7248525" y="33661985"/>
          <a:ext cx="50482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501015</xdr:colOff>
      <xdr:row>52</xdr:row>
      <xdr:rowOff>67310</xdr:rowOff>
    </xdr:from>
    <xdr:ext cx="390525" cy="381000"/>
    <xdr:pic>
      <xdr:nvPicPr>
        <xdr:cNvPr id="21" name="Picture 11826" descr="14301-02">
          <a:extLst>
            <a:ext uri="{FF2B5EF4-FFF2-40B4-BE49-F238E27FC236}">
              <a16:creationId xmlns:a16="http://schemas.microsoft.com/office/drawing/2014/main" id="{00000000-0008-0000-0B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7305675" y="35052635"/>
          <a:ext cx="39052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300990</xdr:colOff>
      <xdr:row>54</xdr:row>
      <xdr:rowOff>124460</xdr:rowOff>
    </xdr:from>
    <xdr:ext cx="790575" cy="276225"/>
    <xdr:pic>
      <xdr:nvPicPr>
        <xdr:cNvPr id="22" name="Picture 11828" descr="44421-00">
          <a:extLst>
            <a:ext uri="{FF2B5EF4-FFF2-40B4-BE49-F238E27FC236}">
              <a16:creationId xmlns:a16="http://schemas.microsoft.com/office/drawing/2014/main" id="{00000000-0008-0000-0B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/>
        <a:stretch>
          <a:fillRect/>
        </a:stretch>
      </xdr:blipFill>
      <xdr:spPr>
        <a:xfrm>
          <a:off x="7105650" y="36481385"/>
          <a:ext cx="790575" cy="27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380365</xdr:colOff>
      <xdr:row>29</xdr:row>
      <xdr:rowOff>97790</xdr:rowOff>
    </xdr:from>
    <xdr:ext cx="632348" cy="314325"/>
    <xdr:pic>
      <xdr:nvPicPr>
        <xdr:cNvPr id="23" name="Picture 1">
          <a:extLst>
            <a:ext uri="{FF2B5EF4-FFF2-40B4-BE49-F238E27FC236}">
              <a16:creationId xmlns:a16="http://schemas.microsoft.com/office/drawing/2014/main" id="{00000000-0008-0000-0B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7185025" y="19309715"/>
          <a:ext cx="631825" cy="3143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425450</xdr:colOff>
      <xdr:row>32</xdr:row>
      <xdr:rowOff>0</xdr:rowOff>
    </xdr:from>
    <xdr:ext cx="541724" cy="342900"/>
    <xdr:pic>
      <xdr:nvPicPr>
        <xdr:cNvPr id="24" name="Picture 2">
          <a:extLst>
            <a:ext uri="{FF2B5EF4-FFF2-40B4-BE49-F238E27FC236}">
              <a16:creationId xmlns:a16="http://schemas.microsoft.com/office/drawing/2014/main" id="{00000000-0008-0000-0B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/>
        <a:stretch>
          <a:fillRect/>
        </a:stretch>
      </xdr:blipFill>
      <xdr:spPr>
        <a:xfrm>
          <a:off x="7230110" y="21269325"/>
          <a:ext cx="541655" cy="3429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425450</xdr:colOff>
      <xdr:row>32</xdr:row>
      <xdr:rowOff>57785</xdr:rowOff>
    </xdr:from>
    <xdr:ext cx="541724" cy="342900"/>
    <xdr:pic>
      <xdr:nvPicPr>
        <xdr:cNvPr id="25" name="Picture 2">
          <a:extLst>
            <a:ext uri="{FF2B5EF4-FFF2-40B4-BE49-F238E27FC236}">
              <a16:creationId xmlns:a16="http://schemas.microsoft.com/office/drawing/2014/main" id="{00000000-0008-0000-0B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/>
        <a:stretch>
          <a:fillRect/>
        </a:stretch>
      </xdr:blipFill>
      <xdr:spPr>
        <a:xfrm>
          <a:off x="7230110" y="21327110"/>
          <a:ext cx="541655" cy="3429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374650</xdr:colOff>
      <xdr:row>33</xdr:row>
      <xdr:rowOff>0</xdr:rowOff>
    </xdr:from>
    <xdr:ext cx="643645" cy="333375"/>
    <xdr:pic>
      <xdr:nvPicPr>
        <xdr:cNvPr id="27" name="Picture 3">
          <a:extLst>
            <a:ext uri="{FF2B5EF4-FFF2-40B4-BE49-F238E27FC236}">
              <a16:creationId xmlns:a16="http://schemas.microsoft.com/office/drawing/2014/main" id="{00000000-0008-0000-0B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/>
        <a:srcRect/>
        <a:stretch>
          <a:fillRect/>
        </a:stretch>
      </xdr:blipFill>
      <xdr:spPr>
        <a:xfrm>
          <a:off x="7179310" y="21955125"/>
          <a:ext cx="643255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374650</xdr:colOff>
      <xdr:row>33</xdr:row>
      <xdr:rowOff>97790</xdr:rowOff>
    </xdr:from>
    <xdr:ext cx="643645" cy="333375"/>
    <xdr:pic>
      <xdr:nvPicPr>
        <xdr:cNvPr id="28" name="Picture 3">
          <a:extLst>
            <a:ext uri="{FF2B5EF4-FFF2-40B4-BE49-F238E27FC236}">
              <a16:creationId xmlns:a16="http://schemas.microsoft.com/office/drawing/2014/main" id="{00000000-0008-0000-0B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/>
        <a:srcRect/>
        <a:stretch>
          <a:fillRect/>
        </a:stretch>
      </xdr:blipFill>
      <xdr:spPr>
        <a:xfrm>
          <a:off x="7179310" y="22052915"/>
          <a:ext cx="643255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374650</xdr:colOff>
      <xdr:row>34</xdr:row>
      <xdr:rowOff>0</xdr:rowOff>
    </xdr:from>
    <xdr:ext cx="643645" cy="333375"/>
    <xdr:pic>
      <xdr:nvPicPr>
        <xdr:cNvPr id="29" name="Picture 3">
          <a:extLst>
            <a:ext uri="{FF2B5EF4-FFF2-40B4-BE49-F238E27FC236}">
              <a16:creationId xmlns:a16="http://schemas.microsoft.com/office/drawing/2014/main" id="{00000000-0008-0000-0B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/>
        <a:srcRect/>
        <a:stretch>
          <a:fillRect/>
        </a:stretch>
      </xdr:blipFill>
      <xdr:spPr>
        <a:xfrm>
          <a:off x="7179310" y="22640925"/>
          <a:ext cx="643255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363855</xdr:colOff>
      <xdr:row>34</xdr:row>
      <xdr:rowOff>78740</xdr:rowOff>
    </xdr:from>
    <xdr:ext cx="664861" cy="390525"/>
    <xdr:pic>
      <xdr:nvPicPr>
        <xdr:cNvPr id="30" name="Picture 4">
          <a:extLst>
            <a:ext uri="{FF2B5EF4-FFF2-40B4-BE49-F238E27FC236}">
              <a16:creationId xmlns:a16="http://schemas.microsoft.com/office/drawing/2014/main" id="{00000000-0008-0000-0B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7168515" y="22719665"/>
          <a:ext cx="664845" cy="3905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348615</xdr:colOff>
      <xdr:row>35</xdr:row>
      <xdr:rowOff>59690</xdr:rowOff>
    </xdr:from>
    <xdr:ext cx="694950" cy="390525"/>
    <xdr:pic>
      <xdr:nvPicPr>
        <xdr:cNvPr id="32" name="Picture 5">
          <a:extLst>
            <a:ext uri="{FF2B5EF4-FFF2-40B4-BE49-F238E27FC236}">
              <a16:creationId xmlns:a16="http://schemas.microsoft.com/office/drawing/2014/main" id="{00000000-0008-0000-0B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7153275" y="23386415"/>
          <a:ext cx="694690" cy="3905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348615</xdr:colOff>
      <xdr:row>36</xdr:row>
      <xdr:rowOff>57785</xdr:rowOff>
    </xdr:from>
    <xdr:ext cx="694950" cy="390525"/>
    <xdr:pic>
      <xdr:nvPicPr>
        <xdr:cNvPr id="33" name="Picture 5">
          <a:extLst>
            <a:ext uri="{FF2B5EF4-FFF2-40B4-BE49-F238E27FC236}">
              <a16:creationId xmlns:a16="http://schemas.microsoft.com/office/drawing/2014/main" id="{00000000-0008-0000-0B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/>
        <a:srcRect/>
        <a:stretch>
          <a:fillRect/>
        </a:stretch>
      </xdr:blipFill>
      <xdr:spPr>
        <a:xfrm>
          <a:off x="7153275" y="24070310"/>
          <a:ext cx="694690" cy="3905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348615</xdr:colOff>
      <xdr:row>37</xdr:row>
      <xdr:rowOff>59690</xdr:rowOff>
    </xdr:from>
    <xdr:ext cx="694950" cy="390525"/>
    <xdr:pic>
      <xdr:nvPicPr>
        <xdr:cNvPr id="34" name="Picture 5">
          <a:extLst>
            <a:ext uri="{FF2B5EF4-FFF2-40B4-BE49-F238E27FC236}">
              <a16:creationId xmlns:a16="http://schemas.microsoft.com/office/drawing/2014/main" id="{00000000-0008-0000-0B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7153275" y="24758015"/>
          <a:ext cx="694690" cy="3905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401955</xdr:colOff>
      <xdr:row>38</xdr:row>
      <xdr:rowOff>67310</xdr:rowOff>
    </xdr:from>
    <xdr:ext cx="588818" cy="381000"/>
    <xdr:pic>
      <xdr:nvPicPr>
        <xdr:cNvPr id="35" name="Picture 7">
          <a:extLst>
            <a:ext uri="{FF2B5EF4-FFF2-40B4-BE49-F238E27FC236}">
              <a16:creationId xmlns:a16="http://schemas.microsoft.com/office/drawing/2014/main" id="{00000000-0008-0000-0B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/>
        <a:srcRect/>
        <a:stretch>
          <a:fillRect/>
        </a:stretch>
      </xdr:blipFill>
      <xdr:spPr>
        <a:xfrm>
          <a:off x="7206615" y="25451435"/>
          <a:ext cx="588645" cy="381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401955</xdr:colOff>
      <xdr:row>39</xdr:row>
      <xdr:rowOff>69215</xdr:rowOff>
    </xdr:from>
    <xdr:ext cx="588818" cy="381000"/>
    <xdr:pic>
      <xdr:nvPicPr>
        <xdr:cNvPr id="36" name="Picture 7">
          <a:extLst>
            <a:ext uri="{FF2B5EF4-FFF2-40B4-BE49-F238E27FC236}">
              <a16:creationId xmlns:a16="http://schemas.microsoft.com/office/drawing/2014/main" id="{00000000-0008-0000-0B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/>
        <a:srcRect/>
        <a:stretch>
          <a:fillRect/>
        </a:stretch>
      </xdr:blipFill>
      <xdr:spPr>
        <a:xfrm>
          <a:off x="7206615" y="26139140"/>
          <a:ext cx="588645" cy="381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401955</xdr:colOff>
      <xdr:row>40</xdr:row>
      <xdr:rowOff>67310</xdr:rowOff>
    </xdr:from>
    <xdr:ext cx="588818" cy="381000"/>
    <xdr:pic>
      <xdr:nvPicPr>
        <xdr:cNvPr id="37" name="Picture 7">
          <a:extLst>
            <a:ext uri="{FF2B5EF4-FFF2-40B4-BE49-F238E27FC236}">
              <a16:creationId xmlns:a16="http://schemas.microsoft.com/office/drawing/2014/main" id="{00000000-0008-0000-0B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/>
        <a:srcRect/>
        <a:stretch>
          <a:fillRect/>
        </a:stretch>
      </xdr:blipFill>
      <xdr:spPr>
        <a:xfrm>
          <a:off x="7206615" y="26823035"/>
          <a:ext cx="588645" cy="381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389890</xdr:colOff>
      <xdr:row>41</xdr:row>
      <xdr:rowOff>78740</xdr:rowOff>
    </xdr:from>
    <xdr:ext cx="613221" cy="390525"/>
    <xdr:pic>
      <xdr:nvPicPr>
        <xdr:cNvPr id="38" name="Picture 8">
          <a:extLst>
            <a:ext uri="{FF2B5EF4-FFF2-40B4-BE49-F238E27FC236}">
              <a16:creationId xmlns:a16="http://schemas.microsoft.com/office/drawing/2014/main" id="{00000000-0008-0000-0B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/>
        <a:srcRect/>
        <a:stretch>
          <a:fillRect/>
        </a:stretch>
      </xdr:blipFill>
      <xdr:spPr>
        <a:xfrm>
          <a:off x="7194550" y="27520265"/>
          <a:ext cx="612775" cy="3905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389890</xdr:colOff>
      <xdr:row>42</xdr:row>
      <xdr:rowOff>48260</xdr:rowOff>
    </xdr:from>
    <xdr:ext cx="613221" cy="390525"/>
    <xdr:pic>
      <xdr:nvPicPr>
        <xdr:cNvPr id="39" name="Picture 8">
          <a:extLst>
            <a:ext uri="{FF2B5EF4-FFF2-40B4-BE49-F238E27FC236}">
              <a16:creationId xmlns:a16="http://schemas.microsoft.com/office/drawing/2014/main" id="{00000000-0008-0000-0B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/>
        <a:srcRect/>
        <a:stretch>
          <a:fillRect/>
        </a:stretch>
      </xdr:blipFill>
      <xdr:spPr>
        <a:xfrm>
          <a:off x="7194550" y="28175585"/>
          <a:ext cx="612775" cy="3905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491490</xdr:colOff>
      <xdr:row>43</xdr:row>
      <xdr:rowOff>69215</xdr:rowOff>
    </xdr:from>
    <xdr:ext cx="409575" cy="361950"/>
    <xdr:pic>
      <xdr:nvPicPr>
        <xdr:cNvPr id="40" name="Picture 10815" descr="14502-00">
          <a:extLst>
            <a:ext uri="{FF2B5EF4-FFF2-40B4-BE49-F238E27FC236}">
              <a16:creationId xmlns:a16="http://schemas.microsoft.com/office/drawing/2014/main" id="{00000000-0008-0000-0B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7296150" y="28882340"/>
          <a:ext cx="409575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410210</xdr:colOff>
      <xdr:row>64</xdr:row>
      <xdr:rowOff>67310</xdr:rowOff>
    </xdr:from>
    <xdr:ext cx="571500" cy="361950"/>
    <xdr:pic>
      <xdr:nvPicPr>
        <xdr:cNvPr id="41" name="Picture 11845" descr="14571-00">
          <a:extLst>
            <a:ext uri="{FF2B5EF4-FFF2-40B4-BE49-F238E27FC236}">
              <a16:creationId xmlns:a16="http://schemas.microsoft.com/office/drawing/2014/main" id="{00000000-0008-0000-0B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7214870" y="43282235"/>
          <a:ext cx="57150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410210</xdr:colOff>
      <xdr:row>65</xdr:row>
      <xdr:rowOff>69215</xdr:rowOff>
    </xdr:from>
    <xdr:ext cx="571500" cy="361950"/>
    <xdr:pic>
      <xdr:nvPicPr>
        <xdr:cNvPr id="42" name="Picture 11846" descr="14571-00">
          <a:extLst>
            <a:ext uri="{FF2B5EF4-FFF2-40B4-BE49-F238E27FC236}">
              <a16:creationId xmlns:a16="http://schemas.microsoft.com/office/drawing/2014/main" id="{00000000-0008-0000-0B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7214870" y="43969940"/>
          <a:ext cx="57150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410210</xdr:colOff>
      <xdr:row>66</xdr:row>
      <xdr:rowOff>67310</xdr:rowOff>
    </xdr:from>
    <xdr:ext cx="571500" cy="361950"/>
    <xdr:pic>
      <xdr:nvPicPr>
        <xdr:cNvPr id="43" name="Picture 11847" descr="14571-00">
          <a:extLst>
            <a:ext uri="{FF2B5EF4-FFF2-40B4-BE49-F238E27FC236}">
              <a16:creationId xmlns:a16="http://schemas.microsoft.com/office/drawing/2014/main" id="{00000000-0008-0000-0B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7214870" y="44653835"/>
          <a:ext cx="57150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410210</xdr:colOff>
      <xdr:row>67</xdr:row>
      <xdr:rowOff>69215</xdr:rowOff>
    </xdr:from>
    <xdr:ext cx="571500" cy="361950"/>
    <xdr:pic>
      <xdr:nvPicPr>
        <xdr:cNvPr id="44" name="Picture 11848" descr="14571-00">
          <a:extLst>
            <a:ext uri="{FF2B5EF4-FFF2-40B4-BE49-F238E27FC236}">
              <a16:creationId xmlns:a16="http://schemas.microsoft.com/office/drawing/2014/main" id="{00000000-0008-0000-0B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7214870" y="45341540"/>
          <a:ext cx="57150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410210</xdr:colOff>
      <xdr:row>68</xdr:row>
      <xdr:rowOff>67310</xdr:rowOff>
    </xdr:from>
    <xdr:ext cx="571500" cy="361950"/>
    <xdr:pic>
      <xdr:nvPicPr>
        <xdr:cNvPr id="45" name="Picture 11849" descr="14571-00">
          <a:extLst>
            <a:ext uri="{FF2B5EF4-FFF2-40B4-BE49-F238E27FC236}">
              <a16:creationId xmlns:a16="http://schemas.microsoft.com/office/drawing/2014/main" id="{00000000-0008-0000-0B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7214870" y="46025435"/>
          <a:ext cx="57150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410210</xdr:colOff>
      <xdr:row>69</xdr:row>
      <xdr:rowOff>69215</xdr:rowOff>
    </xdr:from>
    <xdr:ext cx="571500" cy="361950"/>
    <xdr:pic>
      <xdr:nvPicPr>
        <xdr:cNvPr id="46" name="Picture 11850" descr="14571-00">
          <a:extLst>
            <a:ext uri="{FF2B5EF4-FFF2-40B4-BE49-F238E27FC236}">
              <a16:creationId xmlns:a16="http://schemas.microsoft.com/office/drawing/2014/main" id="{00000000-0008-0000-0B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7214870" y="46713140"/>
          <a:ext cx="57150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400685</xdr:colOff>
      <xdr:row>78</xdr:row>
      <xdr:rowOff>67310</xdr:rowOff>
    </xdr:from>
    <xdr:ext cx="590550" cy="390525"/>
    <xdr:pic>
      <xdr:nvPicPr>
        <xdr:cNvPr id="47" name="Picture 12229">
          <a:extLst>
            <a:ext uri="{FF2B5EF4-FFF2-40B4-BE49-F238E27FC236}">
              <a16:creationId xmlns:a16="http://schemas.microsoft.com/office/drawing/2014/main" id="{00000000-0008-0000-0B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7205345" y="52883435"/>
          <a:ext cx="590550" cy="3905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410210</xdr:colOff>
      <xdr:row>79</xdr:row>
      <xdr:rowOff>69215</xdr:rowOff>
    </xdr:from>
    <xdr:ext cx="571500" cy="390525"/>
    <xdr:pic>
      <xdr:nvPicPr>
        <xdr:cNvPr id="48" name="Picture 12230">
          <a:extLst>
            <a:ext uri="{FF2B5EF4-FFF2-40B4-BE49-F238E27FC236}">
              <a16:creationId xmlns:a16="http://schemas.microsoft.com/office/drawing/2014/main" id="{00000000-0008-0000-0B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>
        <a:xfrm>
          <a:off x="7214870" y="53571140"/>
          <a:ext cx="571500" cy="3905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374015</xdr:colOff>
      <xdr:row>55</xdr:row>
      <xdr:rowOff>78740</xdr:rowOff>
    </xdr:from>
    <xdr:ext cx="643467" cy="361950"/>
    <xdr:pic>
      <xdr:nvPicPr>
        <xdr:cNvPr id="49" name="Picture 9">
          <a:extLst>
            <a:ext uri="{FF2B5EF4-FFF2-40B4-BE49-F238E27FC236}">
              <a16:creationId xmlns:a16="http://schemas.microsoft.com/office/drawing/2014/main" id="{00000000-0008-0000-0B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7178675" y="37121465"/>
          <a:ext cx="643255" cy="3619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374015</xdr:colOff>
      <xdr:row>56</xdr:row>
      <xdr:rowOff>76835</xdr:rowOff>
    </xdr:from>
    <xdr:ext cx="643467" cy="361950"/>
    <xdr:pic>
      <xdr:nvPicPr>
        <xdr:cNvPr id="50" name="Picture 9">
          <a:extLst>
            <a:ext uri="{FF2B5EF4-FFF2-40B4-BE49-F238E27FC236}">
              <a16:creationId xmlns:a16="http://schemas.microsoft.com/office/drawing/2014/main" id="{00000000-0008-0000-0B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7178675" y="37805360"/>
          <a:ext cx="643255" cy="3619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374015</xdr:colOff>
      <xdr:row>57</xdr:row>
      <xdr:rowOff>78740</xdr:rowOff>
    </xdr:from>
    <xdr:ext cx="643467" cy="361950"/>
    <xdr:pic>
      <xdr:nvPicPr>
        <xdr:cNvPr id="51" name="Picture 9">
          <a:extLst>
            <a:ext uri="{FF2B5EF4-FFF2-40B4-BE49-F238E27FC236}">
              <a16:creationId xmlns:a16="http://schemas.microsoft.com/office/drawing/2014/main" id="{00000000-0008-0000-0B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7178675" y="38493065"/>
          <a:ext cx="643255" cy="3619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453390</xdr:colOff>
      <xdr:row>58</xdr:row>
      <xdr:rowOff>78740</xdr:rowOff>
    </xdr:from>
    <xdr:ext cx="486005" cy="352425"/>
    <xdr:pic>
      <xdr:nvPicPr>
        <xdr:cNvPr id="53" name="Picture 10">
          <a:extLst>
            <a:ext uri="{FF2B5EF4-FFF2-40B4-BE49-F238E27FC236}">
              <a16:creationId xmlns:a16="http://schemas.microsoft.com/office/drawing/2014/main" id="{00000000-0008-0000-0B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7258050" y="39178865"/>
          <a:ext cx="485775" cy="3524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453390</xdr:colOff>
      <xdr:row>59</xdr:row>
      <xdr:rowOff>76835</xdr:rowOff>
    </xdr:from>
    <xdr:ext cx="486005" cy="352425"/>
    <xdr:pic>
      <xdr:nvPicPr>
        <xdr:cNvPr id="54" name="Picture 10">
          <a:extLst>
            <a:ext uri="{FF2B5EF4-FFF2-40B4-BE49-F238E27FC236}">
              <a16:creationId xmlns:a16="http://schemas.microsoft.com/office/drawing/2014/main" id="{00000000-0008-0000-0B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7258050" y="39862760"/>
          <a:ext cx="485775" cy="3524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368935</xdr:colOff>
      <xdr:row>60</xdr:row>
      <xdr:rowOff>88265</xdr:rowOff>
    </xdr:from>
    <xdr:ext cx="654190" cy="371475"/>
    <xdr:pic>
      <xdr:nvPicPr>
        <xdr:cNvPr id="55" name="Picture 11">
          <a:extLst>
            <a:ext uri="{FF2B5EF4-FFF2-40B4-BE49-F238E27FC236}">
              <a16:creationId xmlns:a16="http://schemas.microsoft.com/office/drawing/2014/main" id="{00000000-0008-0000-0B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7173595" y="40559990"/>
          <a:ext cx="654050" cy="3714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415290</xdr:colOff>
      <xdr:row>61</xdr:row>
      <xdr:rowOff>88265</xdr:rowOff>
    </xdr:from>
    <xdr:ext cx="561975" cy="355466"/>
    <xdr:pic>
      <xdr:nvPicPr>
        <xdr:cNvPr id="57" name="Picture 12">
          <a:extLst>
            <a:ext uri="{FF2B5EF4-FFF2-40B4-BE49-F238E27FC236}">
              <a16:creationId xmlns:a16="http://schemas.microsoft.com/office/drawing/2014/main" id="{00000000-0008-0000-0B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7219950" y="41245790"/>
          <a:ext cx="561975" cy="3549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453390</xdr:colOff>
      <xdr:row>62</xdr:row>
      <xdr:rowOff>57785</xdr:rowOff>
    </xdr:from>
    <xdr:ext cx="486042" cy="400050"/>
    <xdr:pic>
      <xdr:nvPicPr>
        <xdr:cNvPr id="58" name="Picture 13">
          <a:extLst>
            <a:ext uri="{FF2B5EF4-FFF2-40B4-BE49-F238E27FC236}">
              <a16:creationId xmlns:a16="http://schemas.microsoft.com/office/drawing/2014/main" id="{00000000-0008-0000-0B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7258050" y="41901110"/>
          <a:ext cx="485775" cy="4000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391160</xdr:colOff>
      <xdr:row>63</xdr:row>
      <xdr:rowOff>69215</xdr:rowOff>
    </xdr:from>
    <xdr:ext cx="609600" cy="407894"/>
    <xdr:pic>
      <xdr:nvPicPr>
        <xdr:cNvPr id="59" name="Picture 14">
          <a:extLst>
            <a:ext uri="{FF2B5EF4-FFF2-40B4-BE49-F238E27FC236}">
              <a16:creationId xmlns:a16="http://schemas.microsoft.com/office/drawing/2014/main" id="{00000000-0008-0000-0B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/>
        <a:srcRect/>
        <a:stretch>
          <a:fillRect/>
        </a:stretch>
      </xdr:blipFill>
      <xdr:spPr>
        <a:xfrm>
          <a:off x="7195820" y="42598340"/>
          <a:ext cx="609600" cy="4076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495935</xdr:colOff>
      <xdr:row>70</xdr:row>
      <xdr:rowOff>86360</xdr:rowOff>
    </xdr:from>
    <xdr:ext cx="400050" cy="279605"/>
    <xdr:pic>
      <xdr:nvPicPr>
        <xdr:cNvPr id="60" name="Picture 15">
          <a:extLst>
            <a:ext uri="{FF2B5EF4-FFF2-40B4-BE49-F238E27FC236}">
              <a16:creationId xmlns:a16="http://schemas.microsoft.com/office/drawing/2014/main" id="{00000000-0008-0000-0B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/>
        <a:srcRect/>
        <a:stretch>
          <a:fillRect/>
        </a:stretch>
      </xdr:blipFill>
      <xdr:spPr>
        <a:xfrm>
          <a:off x="7300595" y="47416085"/>
          <a:ext cx="400050" cy="2794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511175</xdr:colOff>
      <xdr:row>71</xdr:row>
      <xdr:rowOff>59690</xdr:rowOff>
    </xdr:from>
    <xdr:ext cx="370568" cy="361950"/>
    <xdr:pic>
      <xdr:nvPicPr>
        <xdr:cNvPr id="61" name="Picture 16">
          <a:extLst>
            <a:ext uri="{FF2B5EF4-FFF2-40B4-BE49-F238E27FC236}">
              <a16:creationId xmlns:a16="http://schemas.microsoft.com/office/drawing/2014/main" id="{00000000-0008-0000-0B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7315835" y="48075215"/>
          <a:ext cx="370205" cy="3619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508635</xdr:colOff>
      <xdr:row>72</xdr:row>
      <xdr:rowOff>86360</xdr:rowOff>
    </xdr:from>
    <xdr:ext cx="374999" cy="295275"/>
    <xdr:pic>
      <xdr:nvPicPr>
        <xdr:cNvPr id="62" name="Picture 17">
          <a:extLst>
            <a:ext uri="{FF2B5EF4-FFF2-40B4-BE49-F238E27FC236}">
              <a16:creationId xmlns:a16="http://schemas.microsoft.com/office/drawing/2014/main" id="{00000000-0008-0000-0B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/>
        <a:stretch>
          <a:fillRect/>
        </a:stretch>
      </xdr:blipFill>
      <xdr:spPr>
        <a:xfrm>
          <a:off x="7313295" y="48787685"/>
          <a:ext cx="374650" cy="2952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495935</xdr:colOff>
      <xdr:row>73</xdr:row>
      <xdr:rowOff>40640</xdr:rowOff>
    </xdr:from>
    <xdr:ext cx="400128" cy="390525"/>
    <xdr:pic>
      <xdr:nvPicPr>
        <xdr:cNvPr id="63" name="Picture 18">
          <a:extLst>
            <a:ext uri="{FF2B5EF4-FFF2-40B4-BE49-F238E27FC236}">
              <a16:creationId xmlns:a16="http://schemas.microsoft.com/office/drawing/2014/main" id="{00000000-0008-0000-0B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7300595" y="49427765"/>
          <a:ext cx="400050" cy="3905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481965</xdr:colOff>
      <xdr:row>74</xdr:row>
      <xdr:rowOff>105410</xdr:rowOff>
    </xdr:from>
    <xdr:ext cx="428624" cy="321467"/>
    <xdr:pic>
      <xdr:nvPicPr>
        <xdr:cNvPr id="64" name="Picture 19">
          <a:extLst>
            <a:ext uri="{FF2B5EF4-FFF2-40B4-BE49-F238E27FC236}">
              <a16:creationId xmlns:a16="http://schemas.microsoft.com/office/drawing/2014/main" id="{00000000-0008-0000-0B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7286625" y="50178335"/>
          <a:ext cx="427990" cy="3213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511175</xdr:colOff>
      <xdr:row>75</xdr:row>
      <xdr:rowOff>15875</xdr:rowOff>
    </xdr:from>
    <xdr:ext cx="369682" cy="409575"/>
    <xdr:pic>
      <xdr:nvPicPr>
        <xdr:cNvPr id="65" name="Picture 20">
          <a:extLst>
            <a:ext uri="{FF2B5EF4-FFF2-40B4-BE49-F238E27FC236}">
              <a16:creationId xmlns:a16="http://schemas.microsoft.com/office/drawing/2014/main" id="{00000000-0008-0000-0B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7315835" y="50774600"/>
          <a:ext cx="369570" cy="409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497840</xdr:colOff>
      <xdr:row>76</xdr:row>
      <xdr:rowOff>29210</xdr:rowOff>
    </xdr:from>
    <xdr:ext cx="397383" cy="466725"/>
    <xdr:pic>
      <xdr:nvPicPr>
        <xdr:cNvPr id="66" name="Picture 21">
          <a:extLst>
            <a:ext uri="{FF2B5EF4-FFF2-40B4-BE49-F238E27FC236}">
              <a16:creationId xmlns:a16="http://schemas.microsoft.com/office/drawing/2014/main" id="{00000000-0008-0000-0B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7302500" y="51473735"/>
          <a:ext cx="396875" cy="4667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398145</xdr:colOff>
      <xdr:row>77</xdr:row>
      <xdr:rowOff>97790</xdr:rowOff>
    </xdr:from>
    <xdr:ext cx="596566" cy="333375"/>
    <xdr:pic>
      <xdr:nvPicPr>
        <xdr:cNvPr id="67" name="Picture 22">
          <a:extLst>
            <a:ext uri="{FF2B5EF4-FFF2-40B4-BE49-F238E27FC236}">
              <a16:creationId xmlns:a16="http://schemas.microsoft.com/office/drawing/2014/main" id="{00000000-0008-0000-0B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/>
        <a:srcRect/>
        <a:stretch>
          <a:fillRect/>
        </a:stretch>
      </xdr:blipFill>
      <xdr:spPr>
        <a:xfrm>
          <a:off x="7202805" y="52228115"/>
          <a:ext cx="596265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419735</xdr:colOff>
      <xdr:row>80</xdr:row>
      <xdr:rowOff>67310</xdr:rowOff>
    </xdr:from>
    <xdr:ext cx="552450" cy="381000"/>
    <xdr:pic>
      <xdr:nvPicPr>
        <xdr:cNvPr id="68" name="Picture 11186" descr="44103-06">
          <a:extLst>
            <a:ext uri="{FF2B5EF4-FFF2-40B4-BE49-F238E27FC236}">
              <a16:creationId xmlns:a16="http://schemas.microsoft.com/office/drawing/2014/main" id="{00000000-0008-0000-0B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7224395" y="54255035"/>
          <a:ext cx="552450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324485</xdr:colOff>
      <xdr:row>91</xdr:row>
      <xdr:rowOff>88265</xdr:rowOff>
    </xdr:from>
    <xdr:ext cx="742950" cy="361950"/>
    <xdr:pic>
      <xdr:nvPicPr>
        <xdr:cNvPr id="69" name="Picture 10723" descr="11953-16">
          <a:extLst>
            <a:ext uri="{FF2B5EF4-FFF2-40B4-BE49-F238E27FC236}">
              <a16:creationId xmlns:a16="http://schemas.microsoft.com/office/drawing/2014/main" id="{00000000-0008-0000-0B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7129145" y="61819790"/>
          <a:ext cx="74295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334010</xdr:colOff>
      <xdr:row>92</xdr:row>
      <xdr:rowOff>76835</xdr:rowOff>
    </xdr:from>
    <xdr:ext cx="723900" cy="381000"/>
    <xdr:pic>
      <xdr:nvPicPr>
        <xdr:cNvPr id="70" name="Picture 10724" descr="11955-40">
          <a:extLst>
            <a:ext uri="{FF2B5EF4-FFF2-40B4-BE49-F238E27FC236}">
              <a16:creationId xmlns:a16="http://schemas.microsoft.com/office/drawing/2014/main" id="{00000000-0008-0000-0B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7138670" y="62494160"/>
          <a:ext cx="723900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358140</xdr:colOff>
      <xdr:row>88</xdr:row>
      <xdr:rowOff>67310</xdr:rowOff>
    </xdr:from>
    <xdr:ext cx="676275" cy="381000"/>
    <xdr:pic>
      <xdr:nvPicPr>
        <xdr:cNvPr id="71" name="Picture 10727" descr="11957-25">
          <a:extLst>
            <a:ext uri="{FF2B5EF4-FFF2-40B4-BE49-F238E27FC236}">
              <a16:creationId xmlns:a16="http://schemas.microsoft.com/office/drawing/2014/main" id="{00000000-0008-0000-0B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7162800" y="59741435"/>
          <a:ext cx="67627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405765</xdr:colOff>
      <xdr:row>81</xdr:row>
      <xdr:rowOff>88265</xdr:rowOff>
    </xdr:from>
    <xdr:ext cx="581025" cy="371475"/>
    <xdr:pic>
      <xdr:nvPicPr>
        <xdr:cNvPr id="72" name="Picture 10746" descr="12580-17">
          <a:extLst>
            <a:ext uri="{FF2B5EF4-FFF2-40B4-BE49-F238E27FC236}">
              <a16:creationId xmlns:a16="http://schemas.microsoft.com/office/drawing/2014/main" id="{00000000-0008-0000-0B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7210425" y="54961790"/>
          <a:ext cx="58102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543560</xdr:colOff>
      <xdr:row>93</xdr:row>
      <xdr:rowOff>69215</xdr:rowOff>
    </xdr:from>
    <xdr:ext cx="304800" cy="409575"/>
    <xdr:pic>
      <xdr:nvPicPr>
        <xdr:cNvPr id="73" name="Picture 11121" descr="41961-12">
          <a:extLst>
            <a:ext uri="{FF2B5EF4-FFF2-40B4-BE49-F238E27FC236}">
              <a16:creationId xmlns:a16="http://schemas.microsoft.com/office/drawing/2014/main" id="{00000000-0008-0000-0B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email"/>
        <a:srcRect/>
        <a:stretch>
          <a:fillRect/>
        </a:stretch>
      </xdr:blipFill>
      <xdr:spPr>
        <a:xfrm>
          <a:off x="7348220" y="63172340"/>
          <a:ext cx="304800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405765</xdr:colOff>
      <xdr:row>82</xdr:row>
      <xdr:rowOff>86360</xdr:rowOff>
    </xdr:from>
    <xdr:ext cx="581025" cy="371475"/>
    <xdr:pic>
      <xdr:nvPicPr>
        <xdr:cNvPr id="74" name="Picture 11876" descr="12580-17">
          <a:extLst>
            <a:ext uri="{FF2B5EF4-FFF2-40B4-BE49-F238E27FC236}">
              <a16:creationId xmlns:a16="http://schemas.microsoft.com/office/drawing/2014/main" id="{00000000-0008-0000-0B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7210425" y="55645685"/>
          <a:ext cx="58102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405765</xdr:colOff>
      <xdr:row>83</xdr:row>
      <xdr:rowOff>88265</xdr:rowOff>
    </xdr:from>
    <xdr:ext cx="581025" cy="371475"/>
    <xdr:pic>
      <xdr:nvPicPr>
        <xdr:cNvPr id="75" name="Picture 11878" descr="12580-17">
          <a:extLst>
            <a:ext uri="{FF2B5EF4-FFF2-40B4-BE49-F238E27FC236}">
              <a16:creationId xmlns:a16="http://schemas.microsoft.com/office/drawing/2014/main" id="{00000000-0008-0000-0B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7210425" y="56333390"/>
          <a:ext cx="58102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405765</xdr:colOff>
      <xdr:row>84</xdr:row>
      <xdr:rowOff>86360</xdr:rowOff>
    </xdr:from>
    <xdr:ext cx="581025" cy="371475"/>
    <xdr:pic>
      <xdr:nvPicPr>
        <xdr:cNvPr id="76" name="Picture 11879" descr="12580-17">
          <a:extLst>
            <a:ext uri="{FF2B5EF4-FFF2-40B4-BE49-F238E27FC236}">
              <a16:creationId xmlns:a16="http://schemas.microsoft.com/office/drawing/2014/main" id="{00000000-0008-0000-0B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7210425" y="57017285"/>
          <a:ext cx="58102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405765</xdr:colOff>
      <xdr:row>85</xdr:row>
      <xdr:rowOff>88265</xdr:rowOff>
    </xdr:from>
    <xdr:ext cx="581025" cy="371475"/>
    <xdr:pic>
      <xdr:nvPicPr>
        <xdr:cNvPr id="77" name="Picture 11880" descr="12580-17">
          <a:extLst>
            <a:ext uri="{FF2B5EF4-FFF2-40B4-BE49-F238E27FC236}">
              <a16:creationId xmlns:a16="http://schemas.microsoft.com/office/drawing/2014/main" id="{00000000-0008-0000-0B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7210425" y="57704990"/>
          <a:ext cx="58102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405765</xdr:colOff>
      <xdr:row>86</xdr:row>
      <xdr:rowOff>86360</xdr:rowOff>
    </xdr:from>
    <xdr:ext cx="581025" cy="371475"/>
    <xdr:pic>
      <xdr:nvPicPr>
        <xdr:cNvPr id="78" name="Picture 11881" descr="12580-17">
          <a:extLst>
            <a:ext uri="{FF2B5EF4-FFF2-40B4-BE49-F238E27FC236}">
              <a16:creationId xmlns:a16="http://schemas.microsoft.com/office/drawing/2014/main" id="{00000000-0008-0000-0B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7210425" y="58388885"/>
          <a:ext cx="58102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405765</xdr:colOff>
      <xdr:row>87</xdr:row>
      <xdr:rowOff>88265</xdr:rowOff>
    </xdr:from>
    <xdr:ext cx="581025" cy="371475"/>
    <xdr:pic>
      <xdr:nvPicPr>
        <xdr:cNvPr id="79" name="Picture 11882" descr="12580-17">
          <a:extLst>
            <a:ext uri="{FF2B5EF4-FFF2-40B4-BE49-F238E27FC236}">
              <a16:creationId xmlns:a16="http://schemas.microsoft.com/office/drawing/2014/main" id="{00000000-0008-0000-0B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7210425" y="59076590"/>
          <a:ext cx="58102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358140</xdr:colOff>
      <xdr:row>90</xdr:row>
      <xdr:rowOff>67310</xdr:rowOff>
    </xdr:from>
    <xdr:ext cx="676275" cy="381000"/>
    <xdr:pic>
      <xdr:nvPicPr>
        <xdr:cNvPr id="80" name="Picture 11883" descr="11957-25">
          <a:extLst>
            <a:ext uri="{FF2B5EF4-FFF2-40B4-BE49-F238E27FC236}">
              <a16:creationId xmlns:a16="http://schemas.microsoft.com/office/drawing/2014/main" id="{00000000-0008-0000-0B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7162800" y="61113035"/>
          <a:ext cx="67627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391160</xdr:colOff>
      <xdr:row>94</xdr:row>
      <xdr:rowOff>0</xdr:rowOff>
    </xdr:from>
    <xdr:ext cx="609600" cy="381000"/>
    <xdr:pic>
      <xdr:nvPicPr>
        <xdr:cNvPr id="81" name="Picture 11886" descr="11927-24">
          <a:extLst>
            <a:ext uri="{FF2B5EF4-FFF2-40B4-BE49-F238E27FC236}">
              <a16:creationId xmlns:a16="http://schemas.microsoft.com/office/drawing/2014/main" id="{00000000-0008-0000-0B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email"/>
        <a:srcRect/>
        <a:stretch>
          <a:fillRect/>
        </a:stretch>
      </xdr:blipFill>
      <xdr:spPr>
        <a:xfrm>
          <a:off x="7195820" y="63788925"/>
          <a:ext cx="609600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391160</xdr:colOff>
      <xdr:row>94</xdr:row>
      <xdr:rowOff>69215</xdr:rowOff>
    </xdr:from>
    <xdr:ext cx="609600" cy="381000"/>
    <xdr:pic>
      <xdr:nvPicPr>
        <xdr:cNvPr id="82" name="Picture 11887" descr="11927-24">
          <a:extLst>
            <a:ext uri="{FF2B5EF4-FFF2-40B4-BE49-F238E27FC236}">
              <a16:creationId xmlns:a16="http://schemas.microsoft.com/office/drawing/2014/main" id="{00000000-0008-0000-0B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email"/>
        <a:srcRect/>
        <a:stretch>
          <a:fillRect/>
        </a:stretch>
      </xdr:blipFill>
      <xdr:spPr>
        <a:xfrm>
          <a:off x="7195820" y="63858140"/>
          <a:ext cx="609600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381635</xdr:colOff>
      <xdr:row>96</xdr:row>
      <xdr:rowOff>88265</xdr:rowOff>
    </xdr:from>
    <xdr:ext cx="628650" cy="400050"/>
    <xdr:pic>
      <xdr:nvPicPr>
        <xdr:cNvPr id="83" name="Picture 10720" descr="11929-20">
          <a:extLst>
            <a:ext uri="{FF2B5EF4-FFF2-40B4-BE49-F238E27FC236}">
              <a16:creationId xmlns:a16="http://schemas.microsoft.com/office/drawing/2014/main" id="{00000000-0008-0000-0B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email"/>
        <a:srcRect/>
        <a:stretch>
          <a:fillRect/>
        </a:stretch>
      </xdr:blipFill>
      <xdr:spPr>
        <a:xfrm>
          <a:off x="7186295" y="65248790"/>
          <a:ext cx="628650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372110</xdr:colOff>
      <xdr:row>95</xdr:row>
      <xdr:rowOff>67310</xdr:rowOff>
    </xdr:from>
    <xdr:ext cx="647700" cy="381000"/>
    <xdr:pic>
      <xdr:nvPicPr>
        <xdr:cNvPr id="84" name="Picture 11890" descr="41925-18">
          <a:extLst>
            <a:ext uri="{FF2B5EF4-FFF2-40B4-BE49-F238E27FC236}">
              <a16:creationId xmlns:a16="http://schemas.microsoft.com/office/drawing/2014/main" id="{00000000-0008-0000-0B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email"/>
        <a:srcRect/>
        <a:stretch>
          <a:fillRect/>
        </a:stretch>
      </xdr:blipFill>
      <xdr:spPr>
        <a:xfrm>
          <a:off x="7176770" y="64542035"/>
          <a:ext cx="647700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381635</xdr:colOff>
      <xdr:row>97</xdr:row>
      <xdr:rowOff>86360</xdr:rowOff>
    </xdr:from>
    <xdr:ext cx="628650" cy="400050"/>
    <xdr:pic>
      <xdr:nvPicPr>
        <xdr:cNvPr id="85" name="Picture 11891" descr="11929-20">
          <a:extLst>
            <a:ext uri="{FF2B5EF4-FFF2-40B4-BE49-F238E27FC236}">
              <a16:creationId xmlns:a16="http://schemas.microsoft.com/office/drawing/2014/main" id="{00000000-0008-0000-0B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email"/>
        <a:srcRect/>
        <a:stretch>
          <a:fillRect/>
        </a:stretch>
      </xdr:blipFill>
      <xdr:spPr>
        <a:xfrm>
          <a:off x="7186295" y="65932685"/>
          <a:ext cx="628650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453390</xdr:colOff>
      <xdr:row>99</xdr:row>
      <xdr:rowOff>0</xdr:rowOff>
    </xdr:from>
    <xdr:ext cx="485775" cy="390525"/>
    <xdr:pic>
      <xdr:nvPicPr>
        <xdr:cNvPr id="86" name="Picture 10759" descr="12633-16">
          <a:extLst>
            <a:ext uri="{FF2B5EF4-FFF2-40B4-BE49-F238E27FC236}">
              <a16:creationId xmlns:a16="http://schemas.microsoft.com/office/drawing/2014/main" id="{00000000-0008-0000-0B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email"/>
        <a:srcRect/>
        <a:stretch>
          <a:fillRect/>
        </a:stretch>
      </xdr:blipFill>
      <xdr:spPr>
        <a:xfrm>
          <a:off x="7258050" y="67217925"/>
          <a:ext cx="48577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453390</xdr:colOff>
      <xdr:row>99</xdr:row>
      <xdr:rowOff>76835</xdr:rowOff>
    </xdr:from>
    <xdr:ext cx="485775" cy="381000"/>
    <xdr:pic>
      <xdr:nvPicPr>
        <xdr:cNvPr id="87" name="Picture 10761" descr="12635-23">
          <a:extLst>
            <a:ext uri="{FF2B5EF4-FFF2-40B4-BE49-F238E27FC236}">
              <a16:creationId xmlns:a16="http://schemas.microsoft.com/office/drawing/2014/main" id="{00000000-0008-0000-0B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7258050" y="67294760"/>
          <a:ext cx="48577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467360</xdr:colOff>
      <xdr:row>98</xdr:row>
      <xdr:rowOff>69215</xdr:rowOff>
    </xdr:from>
    <xdr:ext cx="457200" cy="371475"/>
    <xdr:pic>
      <xdr:nvPicPr>
        <xdr:cNvPr id="88" name="Picture 11893" descr="12622-20">
          <a:extLst>
            <a:ext uri="{FF2B5EF4-FFF2-40B4-BE49-F238E27FC236}">
              <a16:creationId xmlns:a16="http://schemas.microsoft.com/office/drawing/2014/main" id="{00000000-0008-0000-0B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email"/>
        <a:srcRect/>
        <a:stretch>
          <a:fillRect/>
        </a:stretch>
      </xdr:blipFill>
      <xdr:spPr>
        <a:xfrm>
          <a:off x="7272020" y="66601340"/>
          <a:ext cx="457200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453390</xdr:colOff>
      <xdr:row>99</xdr:row>
      <xdr:rowOff>0</xdr:rowOff>
    </xdr:from>
    <xdr:ext cx="485775" cy="390525"/>
    <xdr:pic>
      <xdr:nvPicPr>
        <xdr:cNvPr id="89" name="Picture 11894" descr="12633-16">
          <a:extLst>
            <a:ext uri="{FF2B5EF4-FFF2-40B4-BE49-F238E27FC236}">
              <a16:creationId xmlns:a16="http://schemas.microsoft.com/office/drawing/2014/main" id="{00000000-0008-0000-0B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email"/>
        <a:srcRect/>
        <a:stretch>
          <a:fillRect/>
        </a:stretch>
      </xdr:blipFill>
      <xdr:spPr>
        <a:xfrm>
          <a:off x="7258050" y="67217925"/>
          <a:ext cx="48577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358140</xdr:colOff>
      <xdr:row>89</xdr:row>
      <xdr:rowOff>69215</xdr:rowOff>
    </xdr:from>
    <xdr:ext cx="676275" cy="381000"/>
    <xdr:pic>
      <xdr:nvPicPr>
        <xdr:cNvPr id="90" name="Picture 10727" descr="11957-25">
          <a:extLst>
            <a:ext uri="{FF2B5EF4-FFF2-40B4-BE49-F238E27FC236}">
              <a16:creationId xmlns:a16="http://schemas.microsoft.com/office/drawing/2014/main" id="{00000000-0008-0000-0B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7162800" y="60429140"/>
          <a:ext cx="67627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462915</xdr:colOff>
      <xdr:row>100</xdr:row>
      <xdr:rowOff>69215</xdr:rowOff>
    </xdr:from>
    <xdr:ext cx="466725" cy="390525"/>
    <xdr:pic>
      <xdr:nvPicPr>
        <xdr:cNvPr id="91" name="Picture 11223" descr="47023-01">
          <a:extLst>
            <a:ext uri="{FF2B5EF4-FFF2-40B4-BE49-F238E27FC236}">
              <a16:creationId xmlns:a16="http://schemas.microsoft.com/office/drawing/2014/main" id="{00000000-0008-0000-0B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7267575" y="67972940"/>
          <a:ext cx="46672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424815</xdr:colOff>
      <xdr:row>102</xdr:row>
      <xdr:rowOff>0</xdr:rowOff>
    </xdr:from>
    <xdr:ext cx="542925" cy="371475"/>
    <xdr:pic>
      <xdr:nvPicPr>
        <xdr:cNvPr id="92" name="Picture 11360" descr="47614-25">
          <a:extLst>
            <a:ext uri="{FF2B5EF4-FFF2-40B4-BE49-F238E27FC236}">
              <a16:creationId xmlns:a16="http://schemas.microsoft.com/office/drawing/2014/main" id="{00000000-0008-0000-0B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email"/>
        <a:srcRect/>
        <a:stretch>
          <a:fillRect/>
        </a:stretch>
      </xdr:blipFill>
      <xdr:spPr>
        <a:xfrm>
          <a:off x="7229475" y="69275325"/>
          <a:ext cx="54292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412750</xdr:colOff>
      <xdr:row>101</xdr:row>
      <xdr:rowOff>50165</xdr:rowOff>
    </xdr:from>
    <xdr:ext cx="567203" cy="419100"/>
    <xdr:pic>
      <xdr:nvPicPr>
        <xdr:cNvPr id="94" name="Picture 25">
          <a:extLst>
            <a:ext uri="{FF2B5EF4-FFF2-40B4-BE49-F238E27FC236}">
              <a16:creationId xmlns:a16="http://schemas.microsoft.com/office/drawing/2014/main" id="{00000000-0008-0000-0B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email"/>
        <a:srcRect/>
        <a:stretch>
          <a:fillRect/>
        </a:stretch>
      </xdr:blipFill>
      <xdr:spPr>
        <a:xfrm>
          <a:off x="7217410" y="68639690"/>
          <a:ext cx="567055" cy="419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362585</xdr:colOff>
      <xdr:row>103</xdr:row>
      <xdr:rowOff>67310</xdr:rowOff>
    </xdr:from>
    <xdr:ext cx="666750" cy="381000"/>
    <xdr:pic>
      <xdr:nvPicPr>
        <xdr:cNvPr id="95" name="Picture 11180" descr="44061-09">
          <a:extLst>
            <a:ext uri="{FF2B5EF4-FFF2-40B4-BE49-F238E27FC236}">
              <a16:creationId xmlns:a16="http://schemas.microsoft.com/office/drawing/2014/main" id="{00000000-0008-0000-0B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email"/>
        <a:srcRect/>
        <a:stretch>
          <a:fillRect/>
        </a:stretch>
      </xdr:blipFill>
      <xdr:spPr>
        <a:xfrm>
          <a:off x="7167245" y="70028435"/>
          <a:ext cx="666750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339090</xdr:colOff>
      <xdr:row>102</xdr:row>
      <xdr:rowOff>0</xdr:rowOff>
    </xdr:from>
    <xdr:ext cx="714375" cy="352425"/>
    <xdr:pic>
      <xdr:nvPicPr>
        <xdr:cNvPr id="96" name="Picture 11900" descr="12928-25">
          <a:extLst>
            <a:ext uri="{FF2B5EF4-FFF2-40B4-BE49-F238E27FC236}">
              <a16:creationId xmlns:a16="http://schemas.microsoft.com/office/drawing/2014/main" id="{00000000-0008-0000-0B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email"/>
        <a:srcRect/>
        <a:stretch>
          <a:fillRect/>
        </a:stretch>
      </xdr:blipFill>
      <xdr:spPr>
        <a:xfrm>
          <a:off x="7143750" y="69275325"/>
          <a:ext cx="714375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339090</xdr:colOff>
      <xdr:row>102</xdr:row>
      <xdr:rowOff>86360</xdr:rowOff>
    </xdr:from>
    <xdr:ext cx="714375" cy="352425"/>
    <xdr:pic>
      <xdr:nvPicPr>
        <xdr:cNvPr id="97" name="Picture 11901" descr="12928-25">
          <a:extLst>
            <a:ext uri="{FF2B5EF4-FFF2-40B4-BE49-F238E27FC236}">
              <a16:creationId xmlns:a16="http://schemas.microsoft.com/office/drawing/2014/main" id="{00000000-0008-0000-0B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email"/>
        <a:srcRect/>
        <a:stretch>
          <a:fillRect/>
        </a:stretch>
      </xdr:blipFill>
      <xdr:spPr>
        <a:xfrm>
          <a:off x="7143750" y="69361685"/>
          <a:ext cx="714375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305435</xdr:colOff>
      <xdr:row>104</xdr:row>
      <xdr:rowOff>133985</xdr:rowOff>
    </xdr:from>
    <xdr:ext cx="781050" cy="257175"/>
    <xdr:pic>
      <xdr:nvPicPr>
        <xdr:cNvPr id="99" name="Picture 11905" descr="AOR24">
          <a:extLst>
            <a:ext uri="{FF2B5EF4-FFF2-40B4-BE49-F238E27FC236}">
              <a16:creationId xmlns:a16="http://schemas.microsoft.com/office/drawing/2014/main" id="{00000000-0008-0000-0B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email"/>
        <a:srcRect/>
        <a:stretch>
          <a:fillRect/>
        </a:stretch>
      </xdr:blipFill>
      <xdr:spPr>
        <a:xfrm>
          <a:off x="7110095" y="70780910"/>
          <a:ext cx="781050" cy="257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514985</xdr:colOff>
      <xdr:row>104</xdr:row>
      <xdr:rowOff>0</xdr:rowOff>
    </xdr:from>
    <xdr:ext cx="361950" cy="381000"/>
    <xdr:pic>
      <xdr:nvPicPr>
        <xdr:cNvPr id="100" name="Picture 12251">
          <a:extLst>
            <a:ext uri="{FF2B5EF4-FFF2-40B4-BE49-F238E27FC236}">
              <a16:creationId xmlns:a16="http://schemas.microsoft.com/office/drawing/2014/main" id="{00000000-0008-0000-0B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email"/>
        <a:srcRect/>
        <a:stretch>
          <a:fillRect/>
        </a:stretch>
      </xdr:blipFill>
      <xdr:spPr>
        <a:xfrm>
          <a:off x="7319645" y="70646925"/>
          <a:ext cx="361950" cy="3810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510540</xdr:colOff>
      <xdr:row>105</xdr:row>
      <xdr:rowOff>57785</xdr:rowOff>
    </xdr:from>
    <xdr:ext cx="371475" cy="390525"/>
    <xdr:pic>
      <xdr:nvPicPr>
        <xdr:cNvPr id="101" name="Picture 10730" descr="11970-06">
          <a:extLst>
            <a:ext uri="{FF2B5EF4-FFF2-40B4-BE49-F238E27FC236}">
              <a16:creationId xmlns:a16="http://schemas.microsoft.com/office/drawing/2014/main" id="{00000000-0008-0000-0B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email"/>
        <a:srcRect/>
        <a:stretch>
          <a:fillRect/>
        </a:stretch>
      </xdr:blipFill>
      <xdr:spPr>
        <a:xfrm>
          <a:off x="7315200" y="71390510"/>
          <a:ext cx="37147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510540</xdr:colOff>
      <xdr:row>106</xdr:row>
      <xdr:rowOff>57785</xdr:rowOff>
    </xdr:from>
    <xdr:ext cx="371475" cy="390525"/>
    <xdr:pic>
      <xdr:nvPicPr>
        <xdr:cNvPr id="103" name="Picture 11907" descr="11970-06">
          <a:extLst>
            <a:ext uri="{FF2B5EF4-FFF2-40B4-BE49-F238E27FC236}">
              <a16:creationId xmlns:a16="http://schemas.microsoft.com/office/drawing/2014/main" id="{00000000-0008-0000-0B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email"/>
        <a:srcRect/>
        <a:stretch>
          <a:fillRect/>
        </a:stretch>
      </xdr:blipFill>
      <xdr:spPr>
        <a:xfrm>
          <a:off x="7315200" y="72076310"/>
          <a:ext cx="37147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510540</xdr:colOff>
      <xdr:row>107</xdr:row>
      <xdr:rowOff>0</xdr:rowOff>
    </xdr:from>
    <xdr:ext cx="371475" cy="390525"/>
    <xdr:pic>
      <xdr:nvPicPr>
        <xdr:cNvPr id="104" name="Picture 11908" descr="11970-06">
          <a:extLst>
            <a:ext uri="{FF2B5EF4-FFF2-40B4-BE49-F238E27FC236}">
              <a16:creationId xmlns:a16="http://schemas.microsoft.com/office/drawing/2014/main" id="{00000000-0008-0000-0B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email"/>
        <a:srcRect/>
        <a:stretch>
          <a:fillRect/>
        </a:stretch>
      </xdr:blipFill>
      <xdr:spPr>
        <a:xfrm>
          <a:off x="7315200" y="72704325"/>
          <a:ext cx="37147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510540</xdr:colOff>
      <xdr:row>107</xdr:row>
      <xdr:rowOff>57785</xdr:rowOff>
    </xdr:from>
    <xdr:ext cx="371475" cy="390525"/>
    <xdr:pic>
      <xdr:nvPicPr>
        <xdr:cNvPr id="105" name="Picture 11909" descr="11970-06">
          <a:extLst>
            <a:ext uri="{FF2B5EF4-FFF2-40B4-BE49-F238E27FC236}">
              <a16:creationId xmlns:a16="http://schemas.microsoft.com/office/drawing/2014/main" id="{00000000-0008-0000-0B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email"/>
        <a:srcRect/>
        <a:stretch>
          <a:fillRect/>
        </a:stretch>
      </xdr:blipFill>
      <xdr:spPr>
        <a:xfrm>
          <a:off x="7315200" y="72762110"/>
          <a:ext cx="37147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405765</xdr:colOff>
      <xdr:row>108</xdr:row>
      <xdr:rowOff>78740</xdr:rowOff>
    </xdr:from>
    <xdr:ext cx="581025" cy="381000"/>
    <xdr:pic>
      <xdr:nvPicPr>
        <xdr:cNvPr id="106" name="Picture 10737" descr="11971-10">
          <a:extLst>
            <a:ext uri="{FF2B5EF4-FFF2-40B4-BE49-F238E27FC236}">
              <a16:creationId xmlns:a16="http://schemas.microsoft.com/office/drawing/2014/main" id="{00000000-0008-0000-0B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email"/>
        <a:srcRect/>
        <a:stretch>
          <a:fillRect/>
        </a:stretch>
      </xdr:blipFill>
      <xdr:spPr>
        <a:xfrm>
          <a:off x="7210425" y="73468865"/>
          <a:ext cx="58102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476885</xdr:colOff>
      <xdr:row>110</xdr:row>
      <xdr:rowOff>76835</xdr:rowOff>
    </xdr:from>
    <xdr:ext cx="438150" cy="381000"/>
    <xdr:pic>
      <xdr:nvPicPr>
        <xdr:cNvPr id="107" name="Picture 10739" descr="11972-12">
          <a:extLst>
            <a:ext uri="{FF2B5EF4-FFF2-40B4-BE49-F238E27FC236}">
              <a16:creationId xmlns:a16="http://schemas.microsoft.com/office/drawing/2014/main" id="{00000000-0008-0000-0B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email"/>
        <a:srcRect/>
        <a:stretch>
          <a:fillRect/>
        </a:stretch>
      </xdr:blipFill>
      <xdr:spPr>
        <a:xfrm>
          <a:off x="7281545" y="74838560"/>
          <a:ext cx="438150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467360</xdr:colOff>
      <xdr:row>111</xdr:row>
      <xdr:rowOff>59690</xdr:rowOff>
    </xdr:from>
    <xdr:ext cx="457200" cy="381000"/>
    <xdr:pic>
      <xdr:nvPicPr>
        <xdr:cNvPr id="109" name="Picture 10741" descr="11975-50">
          <a:extLst>
            <a:ext uri="{FF2B5EF4-FFF2-40B4-BE49-F238E27FC236}">
              <a16:creationId xmlns:a16="http://schemas.microsoft.com/office/drawing/2014/main" id="{00000000-0008-0000-0B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email"/>
        <a:srcRect/>
        <a:stretch>
          <a:fillRect/>
        </a:stretch>
      </xdr:blipFill>
      <xdr:spPr>
        <a:xfrm>
          <a:off x="7272020" y="75507215"/>
          <a:ext cx="457200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362585</xdr:colOff>
      <xdr:row>109</xdr:row>
      <xdr:rowOff>67310</xdr:rowOff>
    </xdr:from>
    <xdr:ext cx="666750" cy="400050"/>
    <xdr:pic>
      <xdr:nvPicPr>
        <xdr:cNvPr id="111" name="Picture 10744" descr="11983-38">
          <a:extLst>
            <a:ext uri="{FF2B5EF4-FFF2-40B4-BE49-F238E27FC236}">
              <a16:creationId xmlns:a16="http://schemas.microsoft.com/office/drawing/2014/main" id="{00000000-0008-0000-0B00-00006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email"/>
        <a:srcRect/>
        <a:stretch>
          <a:fillRect/>
        </a:stretch>
      </xdr:blipFill>
      <xdr:spPr>
        <a:xfrm>
          <a:off x="7167245" y="74143235"/>
          <a:ext cx="666750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434340</xdr:colOff>
      <xdr:row>114</xdr:row>
      <xdr:rowOff>86360</xdr:rowOff>
    </xdr:from>
    <xdr:ext cx="523875" cy="352425"/>
    <xdr:pic>
      <xdr:nvPicPr>
        <xdr:cNvPr id="113" name="Picture 11177" descr="42623-10">
          <a:extLst>
            <a:ext uri="{FF2B5EF4-FFF2-40B4-BE49-F238E27FC236}">
              <a16:creationId xmlns:a16="http://schemas.microsoft.com/office/drawing/2014/main" id="{00000000-0008-0000-0B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email"/>
        <a:srcRect/>
        <a:stretch>
          <a:fillRect/>
        </a:stretch>
      </xdr:blipFill>
      <xdr:spPr>
        <a:xfrm>
          <a:off x="7239000" y="77591285"/>
          <a:ext cx="523875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334010</xdr:colOff>
      <xdr:row>112</xdr:row>
      <xdr:rowOff>86360</xdr:rowOff>
    </xdr:from>
    <xdr:ext cx="723900" cy="342900"/>
    <xdr:pic>
      <xdr:nvPicPr>
        <xdr:cNvPr id="114" name="Picture 11712" descr="52550-13">
          <a:extLst>
            <a:ext uri="{FF2B5EF4-FFF2-40B4-BE49-F238E27FC236}">
              <a16:creationId xmlns:a16="http://schemas.microsoft.com/office/drawing/2014/main" id="{00000000-0008-0000-0B00-00007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email"/>
        <a:srcRect/>
        <a:stretch>
          <a:fillRect/>
        </a:stretch>
      </xdr:blipFill>
      <xdr:spPr>
        <a:xfrm>
          <a:off x="7138670" y="76219685"/>
          <a:ext cx="723900" cy="34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314960</xdr:colOff>
      <xdr:row>113</xdr:row>
      <xdr:rowOff>97790</xdr:rowOff>
    </xdr:from>
    <xdr:ext cx="762000" cy="323850"/>
    <xdr:pic>
      <xdr:nvPicPr>
        <xdr:cNvPr id="115" name="Picture 11713" descr="52550-26">
          <a:extLst>
            <a:ext uri="{FF2B5EF4-FFF2-40B4-BE49-F238E27FC236}">
              <a16:creationId xmlns:a16="http://schemas.microsoft.com/office/drawing/2014/main" id="{00000000-0008-0000-0B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email"/>
        <a:srcRect/>
        <a:stretch>
          <a:fillRect/>
        </a:stretch>
      </xdr:blipFill>
      <xdr:spPr>
        <a:xfrm>
          <a:off x="7119620" y="76916915"/>
          <a:ext cx="762000" cy="32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405765</xdr:colOff>
      <xdr:row>109</xdr:row>
      <xdr:rowOff>0</xdr:rowOff>
    </xdr:from>
    <xdr:ext cx="581025" cy="381000"/>
    <xdr:pic>
      <xdr:nvPicPr>
        <xdr:cNvPr id="116" name="Picture 11911" descr="11971-10">
          <a:extLst>
            <a:ext uri="{FF2B5EF4-FFF2-40B4-BE49-F238E27FC236}">
              <a16:creationId xmlns:a16="http://schemas.microsoft.com/office/drawing/2014/main" id="{00000000-0008-0000-0B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email"/>
        <a:srcRect/>
        <a:stretch>
          <a:fillRect/>
        </a:stretch>
      </xdr:blipFill>
      <xdr:spPr>
        <a:xfrm>
          <a:off x="7210425" y="74075925"/>
          <a:ext cx="58102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348615</xdr:colOff>
      <xdr:row>115</xdr:row>
      <xdr:rowOff>105410</xdr:rowOff>
    </xdr:from>
    <xdr:ext cx="695325" cy="323850"/>
    <xdr:pic>
      <xdr:nvPicPr>
        <xdr:cNvPr id="117" name="Picture 11912" descr="12640-18">
          <a:extLst>
            <a:ext uri="{FF2B5EF4-FFF2-40B4-BE49-F238E27FC236}">
              <a16:creationId xmlns:a16="http://schemas.microsoft.com/office/drawing/2014/main" id="{00000000-0008-0000-0B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email"/>
        <a:srcRect/>
        <a:stretch>
          <a:fillRect/>
        </a:stretch>
      </xdr:blipFill>
      <xdr:spPr>
        <a:xfrm>
          <a:off x="7153275" y="78296135"/>
          <a:ext cx="695325" cy="32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348615</xdr:colOff>
      <xdr:row>116</xdr:row>
      <xdr:rowOff>69215</xdr:rowOff>
    </xdr:from>
    <xdr:ext cx="695325" cy="390525"/>
    <xdr:pic>
      <xdr:nvPicPr>
        <xdr:cNvPr id="119" name="Picture 11914" descr="41698-40">
          <a:extLst>
            <a:ext uri="{FF2B5EF4-FFF2-40B4-BE49-F238E27FC236}">
              <a16:creationId xmlns:a16="http://schemas.microsoft.com/office/drawing/2014/main" id="{00000000-0008-0000-0B00-00007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email"/>
        <a:srcRect/>
        <a:stretch>
          <a:fillRect/>
        </a:stretch>
      </xdr:blipFill>
      <xdr:spPr>
        <a:xfrm>
          <a:off x="7153275" y="78945740"/>
          <a:ext cx="69532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305435</xdr:colOff>
      <xdr:row>117</xdr:row>
      <xdr:rowOff>78740</xdr:rowOff>
    </xdr:from>
    <xdr:ext cx="781050" cy="352425"/>
    <xdr:pic>
      <xdr:nvPicPr>
        <xdr:cNvPr id="120" name="Picture 11179" descr="42902-31">
          <a:extLst>
            <a:ext uri="{FF2B5EF4-FFF2-40B4-BE49-F238E27FC236}">
              <a16:creationId xmlns:a16="http://schemas.microsoft.com/office/drawing/2014/main" id="{00000000-0008-0000-0B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email"/>
        <a:srcRect/>
        <a:stretch>
          <a:fillRect/>
        </a:stretch>
      </xdr:blipFill>
      <xdr:spPr>
        <a:xfrm>
          <a:off x="7110095" y="79641065"/>
          <a:ext cx="781050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539115</xdr:colOff>
      <xdr:row>118</xdr:row>
      <xdr:rowOff>76835</xdr:rowOff>
    </xdr:from>
    <xdr:ext cx="314325" cy="371475"/>
    <xdr:pic>
      <xdr:nvPicPr>
        <xdr:cNvPr id="121" name="Picture 11754" descr="WPM12">
          <a:extLst>
            <a:ext uri="{FF2B5EF4-FFF2-40B4-BE49-F238E27FC236}">
              <a16:creationId xmlns:a16="http://schemas.microsoft.com/office/drawing/2014/main" id="{00000000-0008-0000-0B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email"/>
        <a:srcRect/>
        <a:stretch>
          <a:fillRect/>
        </a:stretch>
      </xdr:blipFill>
      <xdr:spPr>
        <a:xfrm>
          <a:off x="7343775" y="80324960"/>
          <a:ext cx="31432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362585</xdr:colOff>
      <xdr:row>123</xdr:row>
      <xdr:rowOff>59690</xdr:rowOff>
    </xdr:from>
    <xdr:ext cx="666750" cy="390525"/>
    <xdr:pic>
      <xdr:nvPicPr>
        <xdr:cNvPr id="122" name="Picture 11046" descr="18509-01">
          <a:extLst>
            <a:ext uri="{FF2B5EF4-FFF2-40B4-BE49-F238E27FC236}">
              <a16:creationId xmlns:a16="http://schemas.microsoft.com/office/drawing/2014/main" id="{00000000-0008-0000-0B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email"/>
        <a:srcRect/>
        <a:stretch>
          <a:fillRect/>
        </a:stretch>
      </xdr:blipFill>
      <xdr:spPr>
        <a:xfrm>
          <a:off x="7167245" y="83736815"/>
          <a:ext cx="66675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396240</xdr:colOff>
      <xdr:row>119</xdr:row>
      <xdr:rowOff>59690</xdr:rowOff>
    </xdr:from>
    <xdr:ext cx="600075" cy="400050"/>
    <xdr:pic>
      <xdr:nvPicPr>
        <xdr:cNvPr id="123" name="Picture 11051" descr="18516-24">
          <a:extLst>
            <a:ext uri="{FF2B5EF4-FFF2-40B4-BE49-F238E27FC236}">
              <a16:creationId xmlns:a16="http://schemas.microsoft.com/office/drawing/2014/main" id="{00000000-0008-0000-0B00-00007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email"/>
        <a:srcRect/>
        <a:stretch>
          <a:fillRect/>
        </a:stretch>
      </xdr:blipFill>
      <xdr:spPr>
        <a:xfrm>
          <a:off x="7200900" y="80993615"/>
          <a:ext cx="600075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377190</xdr:colOff>
      <xdr:row>120</xdr:row>
      <xdr:rowOff>48260</xdr:rowOff>
    </xdr:from>
    <xdr:ext cx="638175" cy="409575"/>
    <xdr:pic>
      <xdr:nvPicPr>
        <xdr:cNvPr id="124" name="Picture 11052" descr="18517-24">
          <a:extLst>
            <a:ext uri="{FF2B5EF4-FFF2-40B4-BE49-F238E27FC236}">
              <a16:creationId xmlns:a16="http://schemas.microsoft.com/office/drawing/2014/main" id="{00000000-0008-0000-0B00-00007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email"/>
        <a:srcRect/>
        <a:stretch>
          <a:fillRect/>
        </a:stretch>
      </xdr:blipFill>
      <xdr:spPr>
        <a:xfrm>
          <a:off x="7181850" y="81667985"/>
          <a:ext cx="638175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543560</xdr:colOff>
      <xdr:row>128</xdr:row>
      <xdr:rowOff>69215</xdr:rowOff>
    </xdr:from>
    <xdr:ext cx="304800" cy="419100"/>
    <xdr:pic>
      <xdr:nvPicPr>
        <xdr:cNvPr id="127" name="Picture 11064" descr="19810-00">
          <a:extLst>
            <a:ext uri="{FF2B5EF4-FFF2-40B4-BE49-F238E27FC236}">
              <a16:creationId xmlns:a16="http://schemas.microsoft.com/office/drawing/2014/main" id="{00000000-0008-0000-0B00-00007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email"/>
        <a:srcRect/>
        <a:stretch>
          <a:fillRect/>
        </a:stretch>
      </xdr:blipFill>
      <xdr:spPr>
        <a:xfrm>
          <a:off x="7348220" y="87175340"/>
          <a:ext cx="304800" cy="419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381635</xdr:colOff>
      <xdr:row>124</xdr:row>
      <xdr:rowOff>76835</xdr:rowOff>
    </xdr:from>
    <xdr:ext cx="628650" cy="371475"/>
    <xdr:pic>
      <xdr:nvPicPr>
        <xdr:cNvPr id="130" name="Picture 11916" descr="18518-22">
          <a:extLst>
            <a:ext uri="{FF2B5EF4-FFF2-40B4-BE49-F238E27FC236}">
              <a16:creationId xmlns:a16="http://schemas.microsoft.com/office/drawing/2014/main" id="{00000000-0008-0000-0B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email"/>
        <a:srcRect/>
        <a:stretch>
          <a:fillRect/>
        </a:stretch>
      </xdr:blipFill>
      <xdr:spPr>
        <a:xfrm>
          <a:off x="7186295" y="84439760"/>
          <a:ext cx="628650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343535</xdr:colOff>
      <xdr:row>126</xdr:row>
      <xdr:rowOff>69215</xdr:rowOff>
    </xdr:from>
    <xdr:ext cx="704850" cy="390525"/>
    <xdr:pic>
      <xdr:nvPicPr>
        <xdr:cNvPr id="132" name="Picture 11918" descr="18519-15">
          <a:extLst>
            <a:ext uri="{FF2B5EF4-FFF2-40B4-BE49-F238E27FC236}">
              <a16:creationId xmlns:a16="http://schemas.microsoft.com/office/drawing/2014/main" id="{00000000-0008-0000-0B00-00008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email"/>
        <a:srcRect/>
        <a:stretch>
          <a:fillRect/>
        </a:stretch>
      </xdr:blipFill>
      <xdr:spPr>
        <a:xfrm>
          <a:off x="7148195" y="85803740"/>
          <a:ext cx="70485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343535</xdr:colOff>
      <xdr:row>125</xdr:row>
      <xdr:rowOff>67310</xdr:rowOff>
    </xdr:from>
    <xdr:ext cx="704850" cy="390525"/>
    <xdr:pic>
      <xdr:nvPicPr>
        <xdr:cNvPr id="134" name="Picture 11917" descr="18519-15">
          <a:extLst>
            <a:ext uri="{FF2B5EF4-FFF2-40B4-BE49-F238E27FC236}">
              <a16:creationId xmlns:a16="http://schemas.microsoft.com/office/drawing/2014/main" id="{00000000-0008-0000-0B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email"/>
        <a:srcRect/>
        <a:stretch>
          <a:fillRect/>
        </a:stretch>
      </xdr:blipFill>
      <xdr:spPr>
        <a:xfrm>
          <a:off x="7148195" y="85116035"/>
          <a:ext cx="70485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433705</xdr:colOff>
      <xdr:row>122</xdr:row>
      <xdr:rowOff>95885</xdr:rowOff>
    </xdr:from>
    <xdr:ext cx="524681" cy="314325"/>
    <xdr:pic>
      <xdr:nvPicPr>
        <xdr:cNvPr id="135" name="Picture 26">
          <a:extLst>
            <a:ext uri="{FF2B5EF4-FFF2-40B4-BE49-F238E27FC236}">
              <a16:creationId xmlns:a16="http://schemas.microsoft.com/office/drawing/2014/main" id="{00000000-0008-0000-0B00-00008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email"/>
        <a:srcRect/>
        <a:stretch>
          <a:fillRect/>
        </a:stretch>
      </xdr:blipFill>
      <xdr:spPr>
        <a:xfrm>
          <a:off x="7238365" y="83087210"/>
          <a:ext cx="524510" cy="3143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431800</xdr:colOff>
      <xdr:row>127</xdr:row>
      <xdr:rowOff>76835</xdr:rowOff>
    </xdr:from>
    <xdr:ext cx="529512" cy="342900"/>
    <xdr:pic>
      <xdr:nvPicPr>
        <xdr:cNvPr id="136" name="Picture 27">
          <a:extLst>
            <a:ext uri="{FF2B5EF4-FFF2-40B4-BE49-F238E27FC236}">
              <a16:creationId xmlns:a16="http://schemas.microsoft.com/office/drawing/2014/main" id="{00000000-0008-0000-0B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email"/>
        <a:srcRect/>
        <a:stretch>
          <a:fillRect/>
        </a:stretch>
      </xdr:blipFill>
      <xdr:spPr>
        <a:xfrm>
          <a:off x="7236460" y="86497160"/>
          <a:ext cx="528955" cy="3429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453390</xdr:colOff>
      <xdr:row>129</xdr:row>
      <xdr:rowOff>76835</xdr:rowOff>
    </xdr:from>
    <xdr:ext cx="485775" cy="352425"/>
    <xdr:pic>
      <xdr:nvPicPr>
        <xdr:cNvPr id="137" name="Picture 10767" descr="12903-30">
          <a:extLst>
            <a:ext uri="{FF2B5EF4-FFF2-40B4-BE49-F238E27FC236}">
              <a16:creationId xmlns:a16="http://schemas.microsoft.com/office/drawing/2014/main" id="{00000000-0008-0000-0B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email"/>
        <a:srcRect/>
        <a:stretch>
          <a:fillRect/>
        </a:stretch>
      </xdr:blipFill>
      <xdr:spPr>
        <a:xfrm>
          <a:off x="7258050" y="87868760"/>
          <a:ext cx="485775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372110</xdr:colOff>
      <xdr:row>131</xdr:row>
      <xdr:rowOff>76835</xdr:rowOff>
    </xdr:from>
    <xdr:ext cx="647700" cy="371475"/>
    <xdr:pic>
      <xdr:nvPicPr>
        <xdr:cNvPr id="138" name="Picture 10769" descr="12905-30">
          <a:extLst>
            <a:ext uri="{FF2B5EF4-FFF2-40B4-BE49-F238E27FC236}">
              <a16:creationId xmlns:a16="http://schemas.microsoft.com/office/drawing/2014/main" id="{00000000-0008-0000-0B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email"/>
        <a:srcRect/>
        <a:stretch>
          <a:fillRect/>
        </a:stretch>
      </xdr:blipFill>
      <xdr:spPr>
        <a:xfrm>
          <a:off x="7176770" y="89240360"/>
          <a:ext cx="647700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324485</xdr:colOff>
      <xdr:row>135</xdr:row>
      <xdr:rowOff>95885</xdr:rowOff>
    </xdr:from>
    <xdr:ext cx="742950" cy="314325"/>
    <xdr:pic>
      <xdr:nvPicPr>
        <xdr:cNvPr id="139" name="Picture 10776" descr="12915-35">
          <a:extLst>
            <a:ext uri="{FF2B5EF4-FFF2-40B4-BE49-F238E27FC236}">
              <a16:creationId xmlns:a16="http://schemas.microsoft.com/office/drawing/2014/main" id="{00000000-0008-0000-0B00-00008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email"/>
        <a:srcRect/>
        <a:stretch>
          <a:fillRect/>
        </a:stretch>
      </xdr:blipFill>
      <xdr:spPr>
        <a:xfrm>
          <a:off x="7129145" y="92002610"/>
          <a:ext cx="742950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334010</xdr:colOff>
      <xdr:row>133</xdr:row>
      <xdr:rowOff>67310</xdr:rowOff>
    </xdr:from>
    <xdr:ext cx="723900" cy="361950"/>
    <xdr:pic>
      <xdr:nvPicPr>
        <xdr:cNvPr id="140" name="Picture 10779" descr="12917-25">
          <a:extLst>
            <a:ext uri="{FF2B5EF4-FFF2-40B4-BE49-F238E27FC236}">
              <a16:creationId xmlns:a16="http://schemas.microsoft.com/office/drawing/2014/main" id="{00000000-0008-0000-0B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email"/>
        <a:srcRect/>
        <a:stretch>
          <a:fillRect/>
        </a:stretch>
      </xdr:blipFill>
      <xdr:spPr>
        <a:xfrm>
          <a:off x="7138670" y="90602435"/>
          <a:ext cx="72390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453390</xdr:colOff>
      <xdr:row>130</xdr:row>
      <xdr:rowOff>78740</xdr:rowOff>
    </xdr:from>
    <xdr:ext cx="485775" cy="352425"/>
    <xdr:pic>
      <xdr:nvPicPr>
        <xdr:cNvPr id="141" name="Picture 11920" descr="12903-30">
          <a:extLst>
            <a:ext uri="{FF2B5EF4-FFF2-40B4-BE49-F238E27FC236}">
              <a16:creationId xmlns:a16="http://schemas.microsoft.com/office/drawing/2014/main" id="{00000000-0008-0000-0B00-00008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email"/>
        <a:srcRect/>
        <a:stretch>
          <a:fillRect/>
        </a:stretch>
      </xdr:blipFill>
      <xdr:spPr>
        <a:xfrm>
          <a:off x="7258050" y="88556465"/>
          <a:ext cx="485775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372110</xdr:colOff>
      <xdr:row>132</xdr:row>
      <xdr:rowOff>78740</xdr:rowOff>
    </xdr:from>
    <xdr:ext cx="647700" cy="371475"/>
    <xdr:pic>
      <xdr:nvPicPr>
        <xdr:cNvPr id="142" name="Picture 11921" descr="12905-30">
          <a:extLst>
            <a:ext uri="{FF2B5EF4-FFF2-40B4-BE49-F238E27FC236}">
              <a16:creationId xmlns:a16="http://schemas.microsoft.com/office/drawing/2014/main" id="{00000000-0008-0000-0B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email"/>
        <a:srcRect/>
        <a:stretch>
          <a:fillRect/>
        </a:stretch>
      </xdr:blipFill>
      <xdr:spPr>
        <a:xfrm>
          <a:off x="7176770" y="89928065"/>
          <a:ext cx="647700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343535</xdr:colOff>
      <xdr:row>134</xdr:row>
      <xdr:rowOff>107315</xdr:rowOff>
    </xdr:from>
    <xdr:ext cx="704850" cy="295275"/>
    <xdr:pic>
      <xdr:nvPicPr>
        <xdr:cNvPr id="143" name="Picture 10774" descr="12915-25">
          <a:extLst>
            <a:ext uri="{FF2B5EF4-FFF2-40B4-BE49-F238E27FC236}">
              <a16:creationId xmlns:a16="http://schemas.microsoft.com/office/drawing/2014/main" id="{00000000-0008-0000-0B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email"/>
        <a:srcRect/>
        <a:stretch>
          <a:fillRect/>
        </a:stretch>
      </xdr:blipFill>
      <xdr:spPr>
        <a:xfrm>
          <a:off x="7148195" y="91328240"/>
          <a:ext cx="704850" cy="29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453390</xdr:colOff>
      <xdr:row>139</xdr:row>
      <xdr:rowOff>69215</xdr:rowOff>
    </xdr:from>
    <xdr:ext cx="485775" cy="381000"/>
    <xdr:pic>
      <xdr:nvPicPr>
        <xdr:cNvPr id="144" name="Picture 11063" descr="19705-00">
          <a:extLst>
            <a:ext uri="{FF2B5EF4-FFF2-40B4-BE49-F238E27FC236}">
              <a16:creationId xmlns:a16="http://schemas.microsoft.com/office/drawing/2014/main" id="{00000000-0008-0000-0B00-00009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email"/>
        <a:srcRect/>
        <a:stretch>
          <a:fillRect/>
        </a:stretch>
      </xdr:blipFill>
      <xdr:spPr>
        <a:xfrm>
          <a:off x="7258050" y="94719140"/>
          <a:ext cx="48577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386715</xdr:colOff>
      <xdr:row>138</xdr:row>
      <xdr:rowOff>86360</xdr:rowOff>
    </xdr:from>
    <xdr:ext cx="619125" cy="352425"/>
    <xdr:pic>
      <xdr:nvPicPr>
        <xdr:cNvPr id="145" name="Picture 11576" descr="47843-00">
          <a:extLst>
            <a:ext uri="{FF2B5EF4-FFF2-40B4-BE49-F238E27FC236}">
              <a16:creationId xmlns:a16="http://schemas.microsoft.com/office/drawing/2014/main" id="{00000000-0008-0000-0B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email"/>
        <a:srcRect/>
        <a:stretch>
          <a:fillRect/>
        </a:stretch>
      </xdr:blipFill>
      <xdr:spPr>
        <a:xfrm>
          <a:off x="7191375" y="94050485"/>
          <a:ext cx="619125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372110</xdr:colOff>
      <xdr:row>141</xdr:row>
      <xdr:rowOff>69215</xdr:rowOff>
    </xdr:from>
    <xdr:ext cx="647700" cy="400050"/>
    <xdr:pic>
      <xdr:nvPicPr>
        <xdr:cNvPr id="148" name="Picture 11669" descr="49712-00">
          <a:extLst>
            <a:ext uri="{FF2B5EF4-FFF2-40B4-BE49-F238E27FC236}">
              <a16:creationId xmlns:a16="http://schemas.microsoft.com/office/drawing/2014/main" id="{00000000-0008-0000-0B00-00009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email"/>
        <a:srcRect/>
        <a:stretch>
          <a:fillRect/>
        </a:stretch>
      </xdr:blipFill>
      <xdr:spPr>
        <a:xfrm>
          <a:off x="7176770" y="96090740"/>
          <a:ext cx="647700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543560</xdr:colOff>
      <xdr:row>140</xdr:row>
      <xdr:rowOff>67310</xdr:rowOff>
    </xdr:from>
    <xdr:ext cx="304800" cy="409575"/>
    <xdr:pic>
      <xdr:nvPicPr>
        <xdr:cNvPr id="150" name="Picture 11705" descr="49885-02">
          <a:extLst>
            <a:ext uri="{FF2B5EF4-FFF2-40B4-BE49-F238E27FC236}">
              <a16:creationId xmlns:a16="http://schemas.microsoft.com/office/drawing/2014/main" id="{00000000-0008-0000-0B00-00009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email"/>
        <a:srcRect/>
        <a:stretch>
          <a:fillRect/>
        </a:stretch>
      </xdr:blipFill>
      <xdr:spPr>
        <a:xfrm>
          <a:off x="7348220" y="95403035"/>
          <a:ext cx="304800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514985</xdr:colOff>
      <xdr:row>142</xdr:row>
      <xdr:rowOff>59690</xdr:rowOff>
    </xdr:from>
    <xdr:ext cx="361950" cy="400050"/>
    <xdr:pic>
      <xdr:nvPicPr>
        <xdr:cNvPr id="151" name="Picture 11665" descr="49701-00">
          <a:extLst>
            <a:ext uri="{FF2B5EF4-FFF2-40B4-BE49-F238E27FC236}">
              <a16:creationId xmlns:a16="http://schemas.microsoft.com/office/drawing/2014/main" id="{00000000-0008-0000-0B00-00009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email"/>
        <a:srcRect/>
        <a:stretch>
          <a:fillRect/>
        </a:stretch>
      </xdr:blipFill>
      <xdr:spPr>
        <a:xfrm>
          <a:off x="7319645" y="96767015"/>
          <a:ext cx="361950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486410</xdr:colOff>
      <xdr:row>145</xdr:row>
      <xdr:rowOff>50165</xdr:rowOff>
    </xdr:from>
    <xdr:ext cx="419100" cy="419100"/>
    <xdr:pic>
      <xdr:nvPicPr>
        <xdr:cNvPr id="152" name="Picture 10869" descr="14959-10">
          <a:extLst>
            <a:ext uri="{FF2B5EF4-FFF2-40B4-BE49-F238E27FC236}">
              <a16:creationId xmlns:a16="http://schemas.microsoft.com/office/drawing/2014/main" id="{00000000-0008-0000-0B00-00009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email"/>
        <a:srcRect/>
        <a:stretch>
          <a:fillRect/>
        </a:stretch>
      </xdr:blipFill>
      <xdr:spPr>
        <a:xfrm>
          <a:off x="7291070" y="98814890"/>
          <a:ext cx="419100" cy="419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510540</xdr:colOff>
      <xdr:row>146</xdr:row>
      <xdr:rowOff>57785</xdr:rowOff>
    </xdr:from>
    <xdr:ext cx="371475" cy="390525"/>
    <xdr:pic>
      <xdr:nvPicPr>
        <xdr:cNvPr id="153" name="Picture 11153" descr="42562-12">
          <a:extLst>
            <a:ext uri="{FF2B5EF4-FFF2-40B4-BE49-F238E27FC236}">
              <a16:creationId xmlns:a16="http://schemas.microsoft.com/office/drawing/2014/main" id="{00000000-0008-0000-0B00-00009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email"/>
        <a:srcRect/>
        <a:stretch>
          <a:fillRect/>
        </a:stretch>
      </xdr:blipFill>
      <xdr:spPr>
        <a:xfrm>
          <a:off x="7315200" y="99508310"/>
          <a:ext cx="37147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291465</xdr:colOff>
      <xdr:row>143</xdr:row>
      <xdr:rowOff>95885</xdr:rowOff>
    </xdr:from>
    <xdr:ext cx="809625" cy="342900"/>
    <xdr:pic>
      <xdr:nvPicPr>
        <xdr:cNvPr id="155" name="Picture 11926" descr="42609-10">
          <a:extLst>
            <a:ext uri="{FF2B5EF4-FFF2-40B4-BE49-F238E27FC236}">
              <a16:creationId xmlns:a16="http://schemas.microsoft.com/office/drawing/2014/main" id="{00000000-0008-0000-0B00-00009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email"/>
        <a:srcRect/>
        <a:stretch>
          <a:fillRect/>
        </a:stretch>
      </xdr:blipFill>
      <xdr:spPr>
        <a:xfrm>
          <a:off x="7096125" y="97489010"/>
          <a:ext cx="809625" cy="34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291465</xdr:colOff>
      <xdr:row>144</xdr:row>
      <xdr:rowOff>97790</xdr:rowOff>
    </xdr:from>
    <xdr:ext cx="809625" cy="342900"/>
    <xdr:pic>
      <xdr:nvPicPr>
        <xdr:cNvPr id="156" name="Picture 11927" descr="42609-10">
          <a:extLst>
            <a:ext uri="{FF2B5EF4-FFF2-40B4-BE49-F238E27FC236}">
              <a16:creationId xmlns:a16="http://schemas.microsoft.com/office/drawing/2014/main" id="{00000000-0008-0000-0B00-00009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email"/>
        <a:srcRect/>
        <a:stretch>
          <a:fillRect/>
        </a:stretch>
      </xdr:blipFill>
      <xdr:spPr>
        <a:xfrm>
          <a:off x="7096125" y="98176715"/>
          <a:ext cx="809625" cy="34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472440</xdr:colOff>
      <xdr:row>150</xdr:row>
      <xdr:rowOff>78740</xdr:rowOff>
    </xdr:from>
    <xdr:ext cx="447675" cy="361950"/>
    <xdr:pic>
      <xdr:nvPicPr>
        <xdr:cNvPr id="157" name="Picture 11158" descr="42569-04">
          <a:extLst>
            <a:ext uri="{FF2B5EF4-FFF2-40B4-BE49-F238E27FC236}">
              <a16:creationId xmlns:a16="http://schemas.microsoft.com/office/drawing/2014/main" id="{00000000-0008-0000-0B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email"/>
        <a:srcRect/>
        <a:stretch>
          <a:fillRect/>
        </a:stretch>
      </xdr:blipFill>
      <xdr:spPr>
        <a:xfrm>
          <a:off x="7277100" y="102272465"/>
          <a:ext cx="447675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481965</xdr:colOff>
      <xdr:row>151</xdr:row>
      <xdr:rowOff>57785</xdr:rowOff>
    </xdr:from>
    <xdr:ext cx="428625" cy="409575"/>
    <xdr:pic>
      <xdr:nvPicPr>
        <xdr:cNvPr id="158" name="Picture 11161" descr="42574-37">
          <a:extLst>
            <a:ext uri="{FF2B5EF4-FFF2-40B4-BE49-F238E27FC236}">
              <a16:creationId xmlns:a16="http://schemas.microsoft.com/office/drawing/2014/main" id="{00000000-0008-0000-0B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email"/>
        <a:srcRect/>
        <a:stretch>
          <a:fillRect/>
        </a:stretch>
      </xdr:blipFill>
      <xdr:spPr>
        <a:xfrm>
          <a:off x="7286625" y="102937310"/>
          <a:ext cx="428625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424815</xdr:colOff>
      <xdr:row>147</xdr:row>
      <xdr:rowOff>69215</xdr:rowOff>
    </xdr:from>
    <xdr:ext cx="542925" cy="390525"/>
    <xdr:pic>
      <xdr:nvPicPr>
        <xdr:cNvPr id="159" name="Picture 11165" descr="42581-10">
          <a:extLst>
            <a:ext uri="{FF2B5EF4-FFF2-40B4-BE49-F238E27FC236}">
              <a16:creationId xmlns:a16="http://schemas.microsoft.com/office/drawing/2014/main" id="{00000000-0008-0000-0B00-00009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email"/>
        <a:srcRect/>
        <a:stretch>
          <a:fillRect/>
        </a:stretch>
      </xdr:blipFill>
      <xdr:spPr>
        <a:xfrm>
          <a:off x="7229475" y="100205540"/>
          <a:ext cx="54292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443865</xdr:colOff>
      <xdr:row>149</xdr:row>
      <xdr:rowOff>59690</xdr:rowOff>
    </xdr:from>
    <xdr:ext cx="504825" cy="390525"/>
    <xdr:pic>
      <xdr:nvPicPr>
        <xdr:cNvPr id="160" name="Picture 11358" descr="47606-10">
          <a:extLst>
            <a:ext uri="{FF2B5EF4-FFF2-40B4-BE49-F238E27FC236}">
              <a16:creationId xmlns:a16="http://schemas.microsoft.com/office/drawing/2014/main" id="{00000000-0008-0000-0B00-0000A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email"/>
        <a:srcRect/>
        <a:stretch>
          <a:fillRect/>
        </a:stretch>
      </xdr:blipFill>
      <xdr:spPr>
        <a:xfrm>
          <a:off x="7248525" y="101567615"/>
          <a:ext cx="50482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424815</xdr:colOff>
      <xdr:row>148</xdr:row>
      <xdr:rowOff>67310</xdr:rowOff>
    </xdr:from>
    <xdr:ext cx="542925" cy="390525"/>
    <xdr:pic>
      <xdr:nvPicPr>
        <xdr:cNvPr id="161" name="Picture 11928" descr="42581-10">
          <a:extLst>
            <a:ext uri="{FF2B5EF4-FFF2-40B4-BE49-F238E27FC236}">
              <a16:creationId xmlns:a16="http://schemas.microsoft.com/office/drawing/2014/main" id="{00000000-0008-0000-0B00-0000A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email"/>
        <a:srcRect/>
        <a:stretch>
          <a:fillRect/>
        </a:stretch>
      </xdr:blipFill>
      <xdr:spPr>
        <a:xfrm>
          <a:off x="7229475" y="100889435"/>
          <a:ext cx="54292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348615</xdr:colOff>
      <xdr:row>158</xdr:row>
      <xdr:rowOff>76835</xdr:rowOff>
    </xdr:from>
    <xdr:ext cx="695325" cy="361950"/>
    <xdr:pic>
      <xdr:nvPicPr>
        <xdr:cNvPr id="167" name="Picture 11040" descr="18324-10">
          <a:extLst>
            <a:ext uri="{FF2B5EF4-FFF2-40B4-BE49-F238E27FC236}">
              <a16:creationId xmlns:a16="http://schemas.microsoft.com/office/drawing/2014/main" id="{00000000-0008-0000-0B00-0000A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email"/>
        <a:srcRect/>
        <a:stretch>
          <a:fillRect/>
        </a:stretch>
      </xdr:blipFill>
      <xdr:spPr>
        <a:xfrm>
          <a:off x="7153275" y="107756960"/>
          <a:ext cx="695325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367665</xdr:colOff>
      <xdr:row>157</xdr:row>
      <xdr:rowOff>59690</xdr:rowOff>
    </xdr:from>
    <xdr:ext cx="657225" cy="381000"/>
    <xdr:pic>
      <xdr:nvPicPr>
        <xdr:cNvPr id="168" name="Picture 11083" descr="41606-02">
          <a:extLst>
            <a:ext uri="{FF2B5EF4-FFF2-40B4-BE49-F238E27FC236}">
              <a16:creationId xmlns:a16="http://schemas.microsoft.com/office/drawing/2014/main" id="{00000000-0008-0000-0B00-0000A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email"/>
        <a:srcRect/>
        <a:stretch>
          <a:fillRect/>
        </a:stretch>
      </xdr:blipFill>
      <xdr:spPr>
        <a:xfrm>
          <a:off x="7172325" y="107054015"/>
          <a:ext cx="65722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262890</xdr:colOff>
      <xdr:row>159</xdr:row>
      <xdr:rowOff>0</xdr:rowOff>
    </xdr:from>
    <xdr:ext cx="866775" cy="161925"/>
    <xdr:pic>
      <xdr:nvPicPr>
        <xdr:cNvPr id="169" name="Picture 11148" descr="42560-03">
          <a:extLst>
            <a:ext uri="{FF2B5EF4-FFF2-40B4-BE49-F238E27FC236}">
              <a16:creationId xmlns:a16="http://schemas.microsoft.com/office/drawing/2014/main" id="{00000000-0008-0000-0B00-0000A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email"/>
        <a:srcRect/>
        <a:stretch>
          <a:fillRect/>
        </a:stretch>
      </xdr:blipFill>
      <xdr:spPr>
        <a:xfrm>
          <a:off x="7067550" y="108365925"/>
          <a:ext cx="866775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329565</xdr:colOff>
      <xdr:row>159</xdr:row>
      <xdr:rowOff>97790</xdr:rowOff>
    </xdr:from>
    <xdr:ext cx="733425" cy="304800"/>
    <xdr:pic>
      <xdr:nvPicPr>
        <xdr:cNvPr id="170" name="Picture 11150" descr="42560-07">
          <a:extLst>
            <a:ext uri="{FF2B5EF4-FFF2-40B4-BE49-F238E27FC236}">
              <a16:creationId xmlns:a16="http://schemas.microsoft.com/office/drawing/2014/main" id="{00000000-0008-0000-0B00-0000A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email"/>
        <a:srcRect/>
        <a:stretch>
          <a:fillRect/>
        </a:stretch>
      </xdr:blipFill>
      <xdr:spPr>
        <a:xfrm>
          <a:off x="7134225" y="108463715"/>
          <a:ext cx="733425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300990</xdr:colOff>
      <xdr:row>154</xdr:row>
      <xdr:rowOff>86360</xdr:rowOff>
    </xdr:from>
    <xdr:ext cx="790575" cy="323850"/>
    <xdr:pic>
      <xdr:nvPicPr>
        <xdr:cNvPr id="172" name="Picture 11156" descr="42565-00">
          <a:extLst>
            <a:ext uri="{FF2B5EF4-FFF2-40B4-BE49-F238E27FC236}">
              <a16:creationId xmlns:a16="http://schemas.microsoft.com/office/drawing/2014/main" id="{00000000-0008-0000-0B00-0000A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email"/>
        <a:srcRect/>
        <a:stretch>
          <a:fillRect/>
        </a:stretch>
      </xdr:blipFill>
      <xdr:spPr>
        <a:xfrm>
          <a:off x="7105650" y="105023285"/>
          <a:ext cx="790575" cy="32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514985</xdr:colOff>
      <xdr:row>155</xdr:row>
      <xdr:rowOff>107315</xdr:rowOff>
    </xdr:from>
    <xdr:ext cx="361950" cy="352425"/>
    <xdr:pic>
      <xdr:nvPicPr>
        <xdr:cNvPr id="173" name="Picture 11157" descr="42566-03">
          <a:extLst>
            <a:ext uri="{FF2B5EF4-FFF2-40B4-BE49-F238E27FC236}">
              <a16:creationId xmlns:a16="http://schemas.microsoft.com/office/drawing/2014/main" id="{00000000-0008-0000-0B00-0000A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email"/>
        <a:srcRect/>
        <a:stretch>
          <a:fillRect/>
        </a:stretch>
      </xdr:blipFill>
      <xdr:spPr>
        <a:xfrm>
          <a:off x="7319645" y="105730040"/>
          <a:ext cx="361950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510540</xdr:colOff>
      <xdr:row>156</xdr:row>
      <xdr:rowOff>86360</xdr:rowOff>
    </xdr:from>
    <xdr:ext cx="371475" cy="371475"/>
    <xdr:pic>
      <xdr:nvPicPr>
        <xdr:cNvPr id="174" name="Picture 11167" descr="42588-01">
          <a:extLst>
            <a:ext uri="{FF2B5EF4-FFF2-40B4-BE49-F238E27FC236}">
              <a16:creationId xmlns:a16="http://schemas.microsoft.com/office/drawing/2014/main" id="{00000000-0008-0000-0B00-0000A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email"/>
        <a:srcRect/>
        <a:stretch>
          <a:fillRect/>
        </a:stretch>
      </xdr:blipFill>
      <xdr:spPr>
        <a:xfrm>
          <a:off x="7315200" y="106394885"/>
          <a:ext cx="37147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472440</xdr:colOff>
      <xdr:row>157</xdr:row>
      <xdr:rowOff>0</xdr:rowOff>
    </xdr:from>
    <xdr:ext cx="447675" cy="361950"/>
    <xdr:pic>
      <xdr:nvPicPr>
        <xdr:cNvPr id="176" name="Picture 11171" descr="42597-00">
          <a:extLst>
            <a:ext uri="{FF2B5EF4-FFF2-40B4-BE49-F238E27FC236}">
              <a16:creationId xmlns:a16="http://schemas.microsoft.com/office/drawing/2014/main" id="{00000000-0008-0000-0B00-0000B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email"/>
        <a:srcRect/>
        <a:stretch>
          <a:fillRect/>
        </a:stretch>
      </xdr:blipFill>
      <xdr:spPr>
        <a:xfrm>
          <a:off x="7277100" y="106994325"/>
          <a:ext cx="447675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377190</xdr:colOff>
      <xdr:row>153</xdr:row>
      <xdr:rowOff>97790</xdr:rowOff>
    </xdr:from>
    <xdr:ext cx="638175" cy="342900"/>
    <xdr:pic>
      <xdr:nvPicPr>
        <xdr:cNvPr id="177" name="Picture 11651" descr="48286-05">
          <a:extLst>
            <a:ext uri="{FF2B5EF4-FFF2-40B4-BE49-F238E27FC236}">
              <a16:creationId xmlns:a16="http://schemas.microsoft.com/office/drawing/2014/main" id="{00000000-0008-0000-0B00-0000B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email"/>
        <a:srcRect/>
        <a:stretch>
          <a:fillRect/>
        </a:stretch>
      </xdr:blipFill>
      <xdr:spPr>
        <a:xfrm>
          <a:off x="7181850" y="104348915"/>
          <a:ext cx="638175" cy="34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400685</xdr:colOff>
      <xdr:row>160</xdr:row>
      <xdr:rowOff>86360</xdr:rowOff>
    </xdr:from>
    <xdr:ext cx="590550" cy="352425"/>
    <xdr:pic>
      <xdr:nvPicPr>
        <xdr:cNvPr id="182" name="Picture 11934" descr="42537-40">
          <a:extLst>
            <a:ext uri="{FF2B5EF4-FFF2-40B4-BE49-F238E27FC236}">
              <a16:creationId xmlns:a16="http://schemas.microsoft.com/office/drawing/2014/main" id="{00000000-0008-0000-0B00-0000B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email"/>
        <a:srcRect/>
        <a:stretch>
          <a:fillRect/>
        </a:stretch>
      </xdr:blipFill>
      <xdr:spPr>
        <a:xfrm>
          <a:off x="7205345" y="109138085"/>
          <a:ext cx="590550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410210</xdr:colOff>
      <xdr:row>161</xdr:row>
      <xdr:rowOff>78740</xdr:rowOff>
    </xdr:from>
    <xdr:ext cx="571500" cy="342900"/>
    <xdr:pic>
      <xdr:nvPicPr>
        <xdr:cNvPr id="183" name="Picture 11935" descr="42538-03">
          <a:extLst>
            <a:ext uri="{FF2B5EF4-FFF2-40B4-BE49-F238E27FC236}">
              <a16:creationId xmlns:a16="http://schemas.microsoft.com/office/drawing/2014/main" id="{00000000-0008-0000-0B00-0000B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email"/>
        <a:srcRect/>
        <a:stretch>
          <a:fillRect/>
        </a:stretch>
      </xdr:blipFill>
      <xdr:spPr>
        <a:xfrm>
          <a:off x="7214870" y="109816265"/>
          <a:ext cx="571500" cy="34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381635</xdr:colOff>
      <xdr:row>162</xdr:row>
      <xdr:rowOff>97790</xdr:rowOff>
    </xdr:from>
    <xdr:ext cx="628650" cy="342900"/>
    <xdr:pic>
      <xdr:nvPicPr>
        <xdr:cNvPr id="184" name="Picture 11936" descr="42538-04">
          <a:extLst>
            <a:ext uri="{FF2B5EF4-FFF2-40B4-BE49-F238E27FC236}">
              <a16:creationId xmlns:a16="http://schemas.microsoft.com/office/drawing/2014/main" id="{00000000-0008-0000-0B00-0000B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email"/>
        <a:srcRect/>
        <a:stretch>
          <a:fillRect/>
        </a:stretch>
      </xdr:blipFill>
      <xdr:spPr>
        <a:xfrm>
          <a:off x="7186295" y="110521115"/>
          <a:ext cx="628650" cy="34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391160</xdr:colOff>
      <xdr:row>163</xdr:row>
      <xdr:rowOff>88265</xdr:rowOff>
    </xdr:from>
    <xdr:ext cx="609600" cy="371475"/>
    <xdr:pic>
      <xdr:nvPicPr>
        <xdr:cNvPr id="185" name="Picture 11937" descr="42538-01">
          <a:extLst>
            <a:ext uri="{FF2B5EF4-FFF2-40B4-BE49-F238E27FC236}">
              <a16:creationId xmlns:a16="http://schemas.microsoft.com/office/drawing/2014/main" id="{00000000-0008-0000-0B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email"/>
        <a:srcRect/>
        <a:stretch>
          <a:fillRect/>
        </a:stretch>
      </xdr:blipFill>
      <xdr:spPr>
        <a:xfrm>
          <a:off x="7195820" y="111197390"/>
          <a:ext cx="609600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391160</xdr:colOff>
      <xdr:row>164</xdr:row>
      <xdr:rowOff>78740</xdr:rowOff>
    </xdr:from>
    <xdr:ext cx="609600" cy="371475"/>
    <xdr:pic>
      <xdr:nvPicPr>
        <xdr:cNvPr id="186" name="Picture 11938" descr="42538-05">
          <a:extLst>
            <a:ext uri="{FF2B5EF4-FFF2-40B4-BE49-F238E27FC236}">
              <a16:creationId xmlns:a16="http://schemas.microsoft.com/office/drawing/2014/main" id="{00000000-0008-0000-0B00-0000B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email"/>
        <a:srcRect/>
        <a:stretch>
          <a:fillRect/>
        </a:stretch>
      </xdr:blipFill>
      <xdr:spPr>
        <a:xfrm>
          <a:off x="7195820" y="111873665"/>
          <a:ext cx="609600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343535</xdr:colOff>
      <xdr:row>165</xdr:row>
      <xdr:rowOff>57785</xdr:rowOff>
    </xdr:from>
    <xdr:ext cx="704850" cy="390525"/>
    <xdr:pic>
      <xdr:nvPicPr>
        <xdr:cNvPr id="187" name="Picture 11939" descr="42538-02">
          <a:extLst>
            <a:ext uri="{FF2B5EF4-FFF2-40B4-BE49-F238E27FC236}">
              <a16:creationId xmlns:a16="http://schemas.microsoft.com/office/drawing/2014/main" id="{00000000-0008-0000-0B00-0000B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email"/>
        <a:srcRect/>
        <a:stretch>
          <a:fillRect/>
        </a:stretch>
      </xdr:blipFill>
      <xdr:spPr>
        <a:xfrm>
          <a:off x="7148195" y="112538510"/>
          <a:ext cx="70485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429260</xdr:colOff>
      <xdr:row>166</xdr:row>
      <xdr:rowOff>50165</xdr:rowOff>
    </xdr:from>
    <xdr:ext cx="533400" cy="419100"/>
    <xdr:pic>
      <xdr:nvPicPr>
        <xdr:cNvPr id="188" name="Picture 2699">
          <a:extLst>
            <a:ext uri="{FF2B5EF4-FFF2-40B4-BE49-F238E27FC236}">
              <a16:creationId xmlns:a16="http://schemas.microsoft.com/office/drawing/2014/main" id="{00000000-0008-0000-0B00-0000B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screen"/>
        <a:srcRect/>
        <a:stretch>
          <a:fillRect/>
        </a:stretch>
      </xdr:blipFill>
      <xdr:spPr>
        <a:xfrm>
          <a:off x="7233920" y="113216690"/>
          <a:ext cx="533400" cy="419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410210</xdr:colOff>
      <xdr:row>168</xdr:row>
      <xdr:rowOff>78740</xdr:rowOff>
    </xdr:from>
    <xdr:ext cx="571500" cy="361950"/>
    <xdr:pic>
      <xdr:nvPicPr>
        <xdr:cNvPr id="189" name="Picture 11127" descr="42520-00">
          <a:extLst>
            <a:ext uri="{FF2B5EF4-FFF2-40B4-BE49-F238E27FC236}">
              <a16:creationId xmlns:a16="http://schemas.microsoft.com/office/drawing/2014/main" id="{00000000-0008-0000-0B00-0000B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email"/>
        <a:srcRect/>
        <a:stretch>
          <a:fillRect/>
        </a:stretch>
      </xdr:blipFill>
      <xdr:spPr>
        <a:xfrm>
          <a:off x="7214870" y="114616865"/>
          <a:ext cx="57150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491490</xdr:colOff>
      <xdr:row>167</xdr:row>
      <xdr:rowOff>69215</xdr:rowOff>
    </xdr:from>
    <xdr:ext cx="409575" cy="419100"/>
    <xdr:pic>
      <xdr:nvPicPr>
        <xdr:cNvPr id="190" name="Picture 11146" descr="42542-00">
          <a:extLst>
            <a:ext uri="{FF2B5EF4-FFF2-40B4-BE49-F238E27FC236}">
              <a16:creationId xmlns:a16="http://schemas.microsoft.com/office/drawing/2014/main" id="{00000000-0008-0000-0B00-0000B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email"/>
        <a:srcRect/>
        <a:stretch>
          <a:fillRect/>
        </a:stretch>
      </xdr:blipFill>
      <xdr:spPr>
        <a:xfrm>
          <a:off x="7296150" y="113921540"/>
          <a:ext cx="409575" cy="419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276860</xdr:colOff>
      <xdr:row>170</xdr:row>
      <xdr:rowOff>173990</xdr:rowOff>
    </xdr:from>
    <xdr:ext cx="838200" cy="161925"/>
    <xdr:pic>
      <xdr:nvPicPr>
        <xdr:cNvPr id="191" name="Picture 11948" descr="18000-16">
          <a:extLst>
            <a:ext uri="{FF2B5EF4-FFF2-40B4-BE49-F238E27FC236}">
              <a16:creationId xmlns:a16="http://schemas.microsoft.com/office/drawing/2014/main" id="{00000000-0008-0000-0B00-0000B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email"/>
        <a:srcRect/>
        <a:stretch>
          <a:fillRect/>
        </a:stretch>
      </xdr:blipFill>
      <xdr:spPr>
        <a:xfrm>
          <a:off x="7081520" y="116083715"/>
          <a:ext cx="83820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276860</xdr:colOff>
      <xdr:row>171</xdr:row>
      <xdr:rowOff>173990</xdr:rowOff>
    </xdr:from>
    <xdr:ext cx="838200" cy="161925"/>
    <xdr:pic>
      <xdr:nvPicPr>
        <xdr:cNvPr id="192" name="Picture 11949" descr="18000-16">
          <a:extLst>
            <a:ext uri="{FF2B5EF4-FFF2-40B4-BE49-F238E27FC236}">
              <a16:creationId xmlns:a16="http://schemas.microsoft.com/office/drawing/2014/main" id="{00000000-0008-0000-0B00-0000C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email"/>
        <a:srcRect/>
        <a:stretch>
          <a:fillRect/>
        </a:stretch>
      </xdr:blipFill>
      <xdr:spPr>
        <a:xfrm>
          <a:off x="7081520" y="116769515"/>
          <a:ext cx="83820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424815</xdr:colOff>
      <xdr:row>170</xdr:row>
      <xdr:rowOff>0</xdr:rowOff>
    </xdr:from>
    <xdr:ext cx="542925" cy="371475"/>
    <xdr:pic>
      <xdr:nvPicPr>
        <xdr:cNvPr id="193" name="Picture 10968" descr="18024-11">
          <a:extLst>
            <a:ext uri="{FF2B5EF4-FFF2-40B4-BE49-F238E27FC236}">
              <a16:creationId xmlns:a16="http://schemas.microsoft.com/office/drawing/2014/main" id="{00000000-0008-0000-0B00-0000C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email"/>
        <a:srcRect/>
        <a:stretch>
          <a:fillRect/>
        </a:stretch>
      </xdr:blipFill>
      <xdr:spPr>
        <a:xfrm>
          <a:off x="7229475" y="115909725"/>
          <a:ext cx="54292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262890</xdr:colOff>
      <xdr:row>172</xdr:row>
      <xdr:rowOff>0</xdr:rowOff>
    </xdr:from>
    <xdr:ext cx="866775" cy="123825"/>
    <xdr:pic>
      <xdr:nvPicPr>
        <xdr:cNvPr id="194" name="Picture 11951" descr="18009-25">
          <a:extLst>
            <a:ext uri="{FF2B5EF4-FFF2-40B4-BE49-F238E27FC236}">
              <a16:creationId xmlns:a16="http://schemas.microsoft.com/office/drawing/2014/main" id="{00000000-0008-0000-0B00-0000C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email"/>
        <a:srcRect/>
        <a:stretch>
          <a:fillRect/>
        </a:stretch>
      </xdr:blipFill>
      <xdr:spPr>
        <a:xfrm>
          <a:off x="7067550" y="117281325"/>
          <a:ext cx="866775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272415</xdr:colOff>
      <xdr:row>173</xdr:row>
      <xdr:rowOff>0</xdr:rowOff>
    </xdr:from>
    <xdr:ext cx="847725" cy="161925"/>
    <xdr:pic>
      <xdr:nvPicPr>
        <xdr:cNvPr id="195" name="Picture 10942" descr="18015-18">
          <a:extLst>
            <a:ext uri="{FF2B5EF4-FFF2-40B4-BE49-F238E27FC236}">
              <a16:creationId xmlns:a16="http://schemas.microsoft.com/office/drawing/2014/main" id="{00000000-0008-0000-0B00-0000C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email"/>
        <a:srcRect/>
        <a:stretch>
          <a:fillRect/>
        </a:stretch>
      </xdr:blipFill>
      <xdr:spPr>
        <a:xfrm>
          <a:off x="7077075" y="117967125"/>
          <a:ext cx="847725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510540</xdr:colOff>
      <xdr:row>172</xdr:row>
      <xdr:rowOff>78740</xdr:rowOff>
    </xdr:from>
    <xdr:ext cx="371475" cy="390525"/>
    <xdr:pic>
      <xdr:nvPicPr>
        <xdr:cNvPr id="196" name="Picture 10948" descr="18016-14">
          <a:extLst>
            <a:ext uri="{FF2B5EF4-FFF2-40B4-BE49-F238E27FC236}">
              <a16:creationId xmlns:a16="http://schemas.microsoft.com/office/drawing/2014/main" id="{00000000-0008-0000-0B00-0000C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email"/>
        <a:srcRect/>
        <a:stretch>
          <a:fillRect/>
        </a:stretch>
      </xdr:blipFill>
      <xdr:spPr>
        <a:xfrm>
          <a:off x="7315200" y="117360065"/>
          <a:ext cx="37147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305435</xdr:colOff>
      <xdr:row>173</xdr:row>
      <xdr:rowOff>0</xdr:rowOff>
    </xdr:from>
    <xdr:ext cx="781050" cy="161925"/>
    <xdr:pic>
      <xdr:nvPicPr>
        <xdr:cNvPr id="197" name="Picture 10955" descr="18017-16">
          <a:extLst>
            <a:ext uri="{FF2B5EF4-FFF2-40B4-BE49-F238E27FC236}">
              <a16:creationId xmlns:a16="http://schemas.microsoft.com/office/drawing/2014/main" id="{00000000-0008-0000-0B00-0000C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email"/>
        <a:srcRect/>
        <a:stretch>
          <a:fillRect/>
        </a:stretch>
      </xdr:blipFill>
      <xdr:spPr>
        <a:xfrm>
          <a:off x="7110095" y="117967125"/>
          <a:ext cx="78105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438785</xdr:colOff>
      <xdr:row>173</xdr:row>
      <xdr:rowOff>0</xdr:rowOff>
    </xdr:from>
    <xdr:ext cx="514350" cy="361950"/>
    <xdr:pic>
      <xdr:nvPicPr>
        <xdr:cNvPr id="198" name="Picture 10970" descr="18024B11">
          <a:extLst>
            <a:ext uri="{FF2B5EF4-FFF2-40B4-BE49-F238E27FC236}">
              <a16:creationId xmlns:a16="http://schemas.microsoft.com/office/drawing/2014/main" id="{00000000-0008-0000-0B00-0000C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email"/>
        <a:srcRect/>
        <a:stretch>
          <a:fillRect/>
        </a:stretch>
      </xdr:blipFill>
      <xdr:spPr>
        <a:xfrm>
          <a:off x="7243445" y="117967125"/>
          <a:ext cx="51435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248285</xdr:colOff>
      <xdr:row>173</xdr:row>
      <xdr:rowOff>193040</xdr:rowOff>
    </xdr:from>
    <xdr:ext cx="895350" cy="161925"/>
    <xdr:pic>
      <xdr:nvPicPr>
        <xdr:cNvPr id="199" name="Picture 11954" descr="18000B16">
          <a:extLst>
            <a:ext uri="{FF2B5EF4-FFF2-40B4-BE49-F238E27FC236}">
              <a16:creationId xmlns:a16="http://schemas.microsoft.com/office/drawing/2014/main" id="{00000000-0008-0000-0B00-0000C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email"/>
        <a:srcRect/>
        <a:stretch>
          <a:fillRect/>
        </a:stretch>
      </xdr:blipFill>
      <xdr:spPr>
        <a:xfrm>
          <a:off x="7052945" y="118160165"/>
          <a:ext cx="89535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248285</xdr:colOff>
      <xdr:row>174</xdr:row>
      <xdr:rowOff>193040</xdr:rowOff>
    </xdr:from>
    <xdr:ext cx="895350" cy="161925"/>
    <xdr:pic>
      <xdr:nvPicPr>
        <xdr:cNvPr id="200" name="Picture 11955" descr="18000B16">
          <a:extLst>
            <a:ext uri="{FF2B5EF4-FFF2-40B4-BE49-F238E27FC236}">
              <a16:creationId xmlns:a16="http://schemas.microsoft.com/office/drawing/2014/main" id="{00000000-0008-0000-0B00-0000C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email"/>
        <a:srcRect/>
        <a:stretch>
          <a:fillRect/>
        </a:stretch>
      </xdr:blipFill>
      <xdr:spPr>
        <a:xfrm>
          <a:off x="7052945" y="118845965"/>
          <a:ext cx="89535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248285</xdr:colOff>
      <xdr:row>175</xdr:row>
      <xdr:rowOff>173990</xdr:rowOff>
    </xdr:from>
    <xdr:ext cx="895350" cy="123825"/>
    <xdr:pic>
      <xdr:nvPicPr>
        <xdr:cNvPr id="201" name="Picture 10915" descr="18009B25">
          <a:extLst>
            <a:ext uri="{FF2B5EF4-FFF2-40B4-BE49-F238E27FC236}">
              <a16:creationId xmlns:a16="http://schemas.microsoft.com/office/drawing/2014/main" id="{00000000-0008-0000-0B00-0000C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email"/>
        <a:srcRect/>
        <a:stretch>
          <a:fillRect/>
        </a:stretch>
      </xdr:blipFill>
      <xdr:spPr>
        <a:xfrm>
          <a:off x="7052945" y="119512715"/>
          <a:ext cx="895350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248285</xdr:colOff>
      <xdr:row>176</xdr:row>
      <xdr:rowOff>0</xdr:rowOff>
    </xdr:from>
    <xdr:ext cx="895350" cy="123825"/>
    <xdr:pic>
      <xdr:nvPicPr>
        <xdr:cNvPr id="202" name="Picture 11956" descr="18009B25">
          <a:extLst>
            <a:ext uri="{FF2B5EF4-FFF2-40B4-BE49-F238E27FC236}">
              <a16:creationId xmlns:a16="http://schemas.microsoft.com/office/drawing/2014/main" id="{00000000-0008-0000-0B00-0000C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email"/>
        <a:srcRect/>
        <a:stretch>
          <a:fillRect/>
        </a:stretch>
      </xdr:blipFill>
      <xdr:spPr>
        <a:xfrm>
          <a:off x="7052945" y="120024525"/>
          <a:ext cx="895350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267335</xdr:colOff>
      <xdr:row>177</xdr:row>
      <xdr:rowOff>0</xdr:rowOff>
    </xdr:from>
    <xdr:ext cx="857250" cy="133350"/>
    <xdr:pic>
      <xdr:nvPicPr>
        <xdr:cNvPr id="203" name="Picture 11959" descr="18015B18">
          <a:extLst>
            <a:ext uri="{FF2B5EF4-FFF2-40B4-BE49-F238E27FC236}">
              <a16:creationId xmlns:a16="http://schemas.microsoft.com/office/drawing/2014/main" id="{00000000-0008-0000-0B00-0000C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email"/>
        <a:srcRect/>
        <a:stretch>
          <a:fillRect/>
        </a:stretch>
      </xdr:blipFill>
      <xdr:spPr>
        <a:xfrm>
          <a:off x="7071995" y="120710325"/>
          <a:ext cx="857250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317500</xdr:colOff>
      <xdr:row>176</xdr:row>
      <xdr:rowOff>221615</xdr:rowOff>
    </xdr:from>
    <xdr:ext cx="757989" cy="152400"/>
    <xdr:pic>
      <xdr:nvPicPr>
        <xdr:cNvPr id="204" name="Picture 28">
          <a:extLst>
            <a:ext uri="{FF2B5EF4-FFF2-40B4-BE49-F238E27FC236}">
              <a16:creationId xmlns:a16="http://schemas.microsoft.com/office/drawing/2014/main" id="{00000000-0008-0000-0B00-0000C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email"/>
        <a:srcRect/>
        <a:stretch>
          <a:fillRect/>
        </a:stretch>
      </xdr:blipFill>
      <xdr:spPr>
        <a:xfrm>
          <a:off x="7122160" y="120246140"/>
          <a:ext cx="757555" cy="1524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276860</xdr:colOff>
      <xdr:row>177</xdr:row>
      <xdr:rowOff>0</xdr:rowOff>
    </xdr:from>
    <xdr:ext cx="838200" cy="142875"/>
    <xdr:pic>
      <xdr:nvPicPr>
        <xdr:cNvPr id="205" name="Picture 10902" descr="18002B26">
          <a:extLst>
            <a:ext uri="{FF2B5EF4-FFF2-40B4-BE49-F238E27FC236}">
              <a16:creationId xmlns:a16="http://schemas.microsoft.com/office/drawing/2014/main" id="{00000000-0008-0000-0B00-0000C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email"/>
        <a:srcRect/>
        <a:stretch>
          <a:fillRect/>
        </a:stretch>
      </xdr:blipFill>
      <xdr:spPr>
        <a:xfrm>
          <a:off x="7081520" y="120710325"/>
          <a:ext cx="838200" cy="142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438785</xdr:colOff>
      <xdr:row>177</xdr:row>
      <xdr:rowOff>78740</xdr:rowOff>
    </xdr:from>
    <xdr:ext cx="514350" cy="352425"/>
    <xdr:pic>
      <xdr:nvPicPr>
        <xdr:cNvPr id="206" name="Picture 10977" descr="18024R11">
          <a:extLst>
            <a:ext uri="{FF2B5EF4-FFF2-40B4-BE49-F238E27FC236}">
              <a16:creationId xmlns:a16="http://schemas.microsoft.com/office/drawing/2014/main" id="{00000000-0008-0000-0B00-0000C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screen"/>
        <a:srcRect/>
        <a:stretch>
          <a:fillRect/>
        </a:stretch>
      </xdr:blipFill>
      <xdr:spPr>
        <a:xfrm>
          <a:off x="7243445" y="120789065"/>
          <a:ext cx="514350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257810</xdr:colOff>
      <xdr:row>178</xdr:row>
      <xdr:rowOff>193040</xdr:rowOff>
    </xdr:from>
    <xdr:ext cx="876300" cy="152400"/>
    <xdr:pic>
      <xdr:nvPicPr>
        <xdr:cNvPr id="207" name="Picture 11962" descr="18000R16">
          <a:extLst>
            <a:ext uri="{FF2B5EF4-FFF2-40B4-BE49-F238E27FC236}">
              <a16:creationId xmlns:a16="http://schemas.microsoft.com/office/drawing/2014/main" id="{00000000-0008-0000-0B00-0000C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email"/>
        <a:srcRect/>
        <a:stretch>
          <a:fillRect/>
        </a:stretch>
      </xdr:blipFill>
      <xdr:spPr>
        <a:xfrm>
          <a:off x="7062470" y="121589165"/>
          <a:ext cx="8763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257810</xdr:colOff>
      <xdr:row>179</xdr:row>
      <xdr:rowOff>193040</xdr:rowOff>
    </xdr:from>
    <xdr:ext cx="876300" cy="152400"/>
    <xdr:pic>
      <xdr:nvPicPr>
        <xdr:cNvPr id="208" name="Picture 11963" descr="18000R16">
          <a:extLst>
            <a:ext uri="{FF2B5EF4-FFF2-40B4-BE49-F238E27FC236}">
              <a16:creationId xmlns:a16="http://schemas.microsoft.com/office/drawing/2014/main" id="{00000000-0008-0000-0B00-0000D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email"/>
        <a:srcRect/>
        <a:stretch>
          <a:fillRect/>
        </a:stretch>
      </xdr:blipFill>
      <xdr:spPr>
        <a:xfrm>
          <a:off x="7062470" y="122274965"/>
          <a:ext cx="8763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253365</xdr:colOff>
      <xdr:row>180</xdr:row>
      <xdr:rowOff>193040</xdr:rowOff>
    </xdr:from>
    <xdr:ext cx="885825" cy="133350"/>
    <xdr:pic>
      <xdr:nvPicPr>
        <xdr:cNvPr id="209" name="Picture 11965" descr="18009R25">
          <a:extLst>
            <a:ext uri="{FF2B5EF4-FFF2-40B4-BE49-F238E27FC236}">
              <a16:creationId xmlns:a16="http://schemas.microsoft.com/office/drawing/2014/main" id="{00000000-0008-0000-0B00-0000D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email"/>
        <a:srcRect/>
        <a:stretch>
          <a:fillRect/>
        </a:stretch>
      </xdr:blipFill>
      <xdr:spPr>
        <a:xfrm>
          <a:off x="7058025" y="122960765"/>
          <a:ext cx="885825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262890</xdr:colOff>
      <xdr:row>182</xdr:row>
      <xdr:rowOff>0</xdr:rowOff>
    </xdr:from>
    <xdr:ext cx="866775" cy="171450"/>
    <xdr:pic>
      <xdr:nvPicPr>
        <xdr:cNvPr id="210" name="Picture 10956" descr="18017R16">
          <a:extLst>
            <a:ext uri="{FF2B5EF4-FFF2-40B4-BE49-F238E27FC236}">
              <a16:creationId xmlns:a16="http://schemas.microsoft.com/office/drawing/2014/main" id="{00000000-0008-0000-0B00-0000D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email"/>
        <a:srcRect/>
        <a:stretch>
          <a:fillRect/>
        </a:stretch>
      </xdr:blipFill>
      <xdr:spPr>
        <a:xfrm>
          <a:off x="7067550" y="124139325"/>
          <a:ext cx="866775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505460</xdr:colOff>
      <xdr:row>181</xdr:row>
      <xdr:rowOff>59690</xdr:rowOff>
    </xdr:from>
    <xdr:ext cx="381000" cy="400050"/>
    <xdr:pic>
      <xdr:nvPicPr>
        <xdr:cNvPr id="211" name="Picture 11968" descr="18016R14">
          <a:extLst>
            <a:ext uri="{FF2B5EF4-FFF2-40B4-BE49-F238E27FC236}">
              <a16:creationId xmlns:a16="http://schemas.microsoft.com/office/drawing/2014/main" id="{00000000-0008-0000-0B00-0000D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email"/>
        <a:srcRect/>
        <a:stretch>
          <a:fillRect/>
        </a:stretch>
      </xdr:blipFill>
      <xdr:spPr>
        <a:xfrm>
          <a:off x="7310120" y="123513215"/>
          <a:ext cx="381000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276860</xdr:colOff>
      <xdr:row>182</xdr:row>
      <xdr:rowOff>183515</xdr:rowOff>
    </xdr:from>
    <xdr:ext cx="838200" cy="152400"/>
    <xdr:pic>
      <xdr:nvPicPr>
        <xdr:cNvPr id="212" name="Picture 11971" descr="18002R20">
          <a:extLst>
            <a:ext uri="{FF2B5EF4-FFF2-40B4-BE49-F238E27FC236}">
              <a16:creationId xmlns:a16="http://schemas.microsoft.com/office/drawing/2014/main" id="{00000000-0008-0000-0B00-0000D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email"/>
        <a:srcRect/>
        <a:stretch>
          <a:fillRect/>
        </a:stretch>
      </xdr:blipFill>
      <xdr:spPr>
        <a:xfrm>
          <a:off x="7081520" y="124322840"/>
          <a:ext cx="8382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329565</xdr:colOff>
      <xdr:row>183</xdr:row>
      <xdr:rowOff>0</xdr:rowOff>
    </xdr:from>
    <xdr:ext cx="733425" cy="123825"/>
    <xdr:pic>
      <xdr:nvPicPr>
        <xdr:cNvPr id="213" name="Picture 10981" descr="18024Y08">
          <a:extLst>
            <a:ext uri="{FF2B5EF4-FFF2-40B4-BE49-F238E27FC236}">
              <a16:creationId xmlns:a16="http://schemas.microsoft.com/office/drawing/2014/main" id="{00000000-0008-0000-0B00-0000D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email"/>
        <a:srcRect/>
        <a:stretch>
          <a:fillRect/>
        </a:stretch>
      </xdr:blipFill>
      <xdr:spPr>
        <a:xfrm>
          <a:off x="7134225" y="124825125"/>
          <a:ext cx="733425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272415</xdr:colOff>
      <xdr:row>183</xdr:row>
      <xdr:rowOff>173990</xdr:rowOff>
    </xdr:from>
    <xdr:ext cx="847725" cy="171450"/>
    <xdr:pic>
      <xdr:nvPicPr>
        <xdr:cNvPr id="214" name="Picture 11975" descr="18000Y16">
          <a:extLst>
            <a:ext uri="{FF2B5EF4-FFF2-40B4-BE49-F238E27FC236}">
              <a16:creationId xmlns:a16="http://schemas.microsoft.com/office/drawing/2014/main" id="{00000000-0008-0000-0B00-0000D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email"/>
        <a:srcRect/>
        <a:stretch>
          <a:fillRect/>
        </a:stretch>
      </xdr:blipFill>
      <xdr:spPr>
        <a:xfrm>
          <a:off x="7077075" y="124999115"/>
          <a:ext cx="847725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272415</xdr:colOff>
      <xdr:row>184</xdr:row>
      <xdr:rowOff>173990</xdr:rowOff>
    </xdr:from>
    <xdr:ext cx="847725" cy="171450"/>
    <xdr:pic>
      <xdr:nvPicPr>
        <xdr:cNvPr id="215" name="Picture 11976" descr="18000Y16">
          <a:extLst>
            <a:ext uri="{FF2B5EF4-FFF2-40B4-BE49-F238E27FC236}">
              <a16:creationId xmlns:a16="http://schemas.microsoft.com/office/drawing/2014/main" id="{00000000-0008-0000-0B00-0000D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email"/>
        <a:srcRect/>
        <a:stretch>
          <a:fillRect/>
        </a:stretch>
      </xdr:blipFill>
      <xdr:spPr>
        <a:xfrm>
          <a:off x="7077075" y="125684915"/>
          <a:ext cx="847725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295910</xdr:colOff>
      <xdr:row>185</xdr:row>
      <xdr:rowOff>0</xdr:rowOff>
    </xdr:from>
    <xdr:ext cx="800100" cy="133350"/>
    <xdr:pic>
      <xdr:nvPicPr>
        <xdr:cNvPr id="216" name="Picture 11978" descr="18009Y25">
          <a:extLst>
            <a:ext uri="{FF2B5EF4-FFF2-40B4-BE49-F238E27FC236}">
              <a16:creationId xmlns:a16="http://schemas.microsoft.com/office/drawing/2014/main" id="{00000000-0008-0000-0B00-0000D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email"/>
        <a:srcRect/>
        <a:stretch>
          <a:fillRect/>
        </a:stretch>
      </xdr:blipFill>
      <xdr:spPr>
        <a:xfrm>
          <a:off x="7100570" y="126196725"/>
          <a:ext cx="800100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295910</xdr:colOff>
      <xdr:row>185</xdr:row>
      <xdr:rowOff>0</xdr:rowOff>
    </xdr:from>
    <xdr:ext cx="800100" cy="133350"/>
    <xdr:pic>
      <xdr:nvPicPr>
        <xdr:cNvPr id="217" name="Picture 11980" descr="18009Y25">
          <a:extLst>
            <a:ext uri="{FF2B5EF4-FFF2-40B4-BE49-F238E27FC236}">
              <a16:creationId xmlns:a16="http://schemas.microsoft.com/office/drawing/2014/main" id="{00000000-0008-0000-0B00-0000D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email"/>
        <a:srcRect/>
        <a:stretch>
          <a:fillRect/>
        </a:stretch>
      </xdr:blipFill>
      <xdr:spPr>
        <a:xfrm>
          <a:off x="7100570" y="126196725"/>
          <a:ext cx="800100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514985</xdr:colOff>
      <xdr:row>185</xdr:row>
      <xdr:rowOff>57785</xdr:rowOff>
    </xdr:from>
    <xdr:ext cx="361950" cy="381000"/>
    <xdr:pic>
      <xdr:nvPicPr>
        <xdr:cNvPr id="218" name="Picture 10954" descr="18016Y16">
          <a:extLst>
            <a:ext uri="{FF2B5EF4-FFF2-40B4-BE49-F238E27FC236}">
              <a16:creationId xmlns:a16="http://schemas.microsoft.com/office/drawing/2014/main" id="{00000000-0008-0000-0B00-0000D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screen"/>
        <a:srcRect/>
        <a:stretch>
          <a:fillRect/>
        </a:stretch>
      </xdr:blipFill>
      <xdr:spPr>
        <a:xfrm>
          <a:off x="7319645" y="126254510"/>
          <a:ext cx="361950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267335</xdr:colOff>
      <xdr:row>186</xdr:row>
      <xdr:rowOff>0</xdr:rowOff>
    </xdr:from>
    <xdr:ext cx="857250" cy="152400"/>
    <xdr:pic>
      <xdr:nvPicPr>
        <xdr:cNvPr id="219" name="Picture 10905" descr="18002Y26">
          <a:extLst>
            <a:ext uri="{FF2B5EF4-FFF2-40B4-BE49-F238E27FC236}">
              <a16:creationId xmlns:a16="http://schemas.microsoft.com/office/drawing/2014/main" id="{00000000-0008-0000-0B00-0000D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email"/>
        <a:srcRect/>
        <a:stretch>
          <a:fillRect/>
        </a:stretch>
      </xdr:blipFill>
      <xdr:spPr>
        <a:xfrm>
          <a:off x="7071995" y="126882525"/>
          <a:ext cx="8572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434340</xdr:colOff>
      <xdr:row>186</xdr:row>
      <xdr:rowOff>57785</xdr:rowOff>
    </xdr:from>
    <xdr:ext cx="523875" cy="381000"/>
    <xdr:pic>
      <xdr:nvPicPr>
        <xdr:cNvPr id="220" name="Picture 10987" descr="18026G07">
          <a:extLst>
            <a:ext uri="{FF2B5EF4-FFF2-40B4-BE49-F238E27FC236}">
              <a16:creationId xmlns:a16="http://schemas.microsoft.com/office/drawing/2014/main" id="{00000000-0008-0000-0B00-0000D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screen"/>
        <a:srcRect/>
        <a:stretch>
          <a:fillRect/>
        </a:stretch>
      </xdr:blipFill>
      <xdr:spPr>
        <a:xfrm>
          <a:off x="7239000" y="126940310"/>
          <a:ext cx="52387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410210</xdr:colOff>
      <xdr:row>187</xdr:row>
      <xdr:rowOff>0</xdr:rowOff>
    </xdr:from>
    <xdr:ext cx="571500" cy="390525"/>
    <xdr:pic>
      <xdr:nvPicPr>
        <xdr:cNvPr id="221" name="Picture 11983" descr="18024G08">
          <a:extLst>
            <a:ext uri="{FF2B5EF4-FFF2-40B4-BE49-F238E27FC236}">
              <a16:creationId xmlns:a16="http://schemas.microsoft.com/office/drawing/2014/main" id="{00000000-0008-0000-0B00-0000D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email"/>
        <a:srcRect/>
        <a:stretch>
          <a:fillRect/>
        </a:stretch>
      </xdr:blipFill>
      <xdr:spPr>
        <a:xfrm>
          <a:off x="7214870" y="127568325"/>
          <a:ext cx="57150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272415</xdr:colOff>
      <xdr:row>187</xdr:row>
      <xdr:rowOff>181610</xdr:rowOff>
    </xdr:from>
    <xdr:ext cx="847725" cy="171450"/>
    <xdr:pic>
      <xdr:nvPicPr>
        <xdr:cNvPr id="222" name="Picture 10883" descr="18000G20">
          <a:extLst>
            <a:ext uri="{FF2B5EF4-FFF2-40B4-BE49-F238E27FC236}">
              <a16:creationId xmlns:a16="http://schemas.microsoft.com/office/drawing/2014/main" id="{00000000-0008-0000-0B00-0000D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email"/>
        <a:srcRect/>
        <a:stretch>
          <a:fillRect/>
        </a:stretch>
      </xdr:blipFill>
      <xdr:spPr>
        <a:xfrm>
          <a:off x="7077075" y="127749935"/>
          <a:ext cx="847725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272415</xdr:colOff>
      <xdr:row>188</xdr:row>
      <xdr:rowOff>183515</xdr:rowOff>
    </xdr:from>
    <xdr:ext cx="847725" cy="171450"/>
    <xdr:pic>
      <xdr:nvPicPr>
        <xdr:cNvPr id="223" name="Picture 11985" descr="18000G20">
          <a:extLst>
            <a:ext uri="{FF2B5EF4-FFF2-40B4-BE49-F238E27FC236}">
              <a16:creationId xmlns:a16="http://schemas.microsoft.com/office/drawing/2014/main" id="{00000000-0008-0000-0B00-0000D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email"/>
        <a:srcRect/>
        <a:stretch>
          <a:fillRect/>
        </a:stretch>
      </xdr:blipFill>
      <xdr:spPr>
        <a:xfrm>
          <a:off x="7077075" y="128437640"/>
          <a:ext cx="847725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272415</xdr:colOff>
      <xdr:row>189</xdr:row>
      <xdr:rowOff>0</xdr:rowOff>
    </xdr:from>
    <xdr:ext cx="847725" cy="171450"/>
    <xdr:pic>
      <xdr:nvPicPr>
        <xdr:cNvPr id="224" name="Picture 11986" descr="18000G20">
          <a:extLst>
            <a:ext uri="{FF2B5EF4-FFF2-40B4-BE49-F238E27FC236}">
              <a16:creationId xmlns:a16="http://schemas.microsoft.com/office/drawing/2014/main" id="{00000000-0008-0000-0B00-0000E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email"/>
        <a:srcRect/>
        <a:stretch>
          <a:fillRect/>
        </a:stretch>
      </xdr:blipFill>
      <xdr:spPr>
        <a:xfrm>
          <a:off x="7077075" y="128939925"/>
          <a:ext cx="847725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291465</xdr:colOff>
      <xdr:row>189</xdr:row>
      <xdr:rowOff>0</xdr:rowOff>
    </xdr:from>
    <xdr:ext cx="809625" cy="123825"/>
    <xdr:pic>
      <xdr:nvPicPr>
        <xdr:cNvPr id="225" name="Picture 11987" descr="18009G25">
          <a:extLst>
            <a:ext uri="{FF2B5EF4-FFF2-40B4-BE49-F238E27FC236}">
              <a16:creationId xmlns:a16="http://schemas.microsoft.com/office/drawing/2014/main" id="{00000000-0008-0000-0B00-0000E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email"/>
        <a:srcRect/>
        <a:stretch>
          <a:fillRect/>
        </a:stretch>
      </xdr:blipFill>
      <xdr:spPr>
        <a:xfrm>
          <a:off x="7096125" y="128939925"/>
          <a:ext cx="809625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291465</xdr:colOff>
      <xdr:row>189</xdr:row>
      <xdr:rowOff>0</xdr:rowOff>
    </xdr:from>
    <xdr:ext cx="809625" cy="123825"/>
    <xdr:pic>
      <xdr:nvPicPr>
        <xdr:cNvPr id="226" name="Picture 11989" descr="18009G25">
          <a:extLst>
            <a:ext uri="{FF2B5EF4-FFF2-40B4-BE49-F238E27FC236}">
              <a16:creationId xmlns:a16="http://schemas.microsoft.com/office/drawing/2014/main" id="{00000000-0008-0000-0B00-0000E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email"/>
        <a:srcRect/>
        <a:stretch>
          <a:fillRect/>
        </a:stretch>
      </xdr:blipFill>
      <xdr:spPr>
        <a:xfrm>
          <a:off x="7096125" y="128939925"/>
          <a:ext cx="809625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286385</xdr:colOff>
      <xdr:row>189</xdr:row>
      <xdr:rowOff>0</xdr:rowOff>
    </xdr:from>
    <xdr:ext cx="819150" cy="123825"/>
    <xdr:pic>
      <xdr:nvPicPr>
        <xdr:cNvPr id="227" name="Picture 2819" descr="182239-182241">
          <a:extLst>
            <a:ext uri="{FF2B5EF4-FFF2-40B4-BE49-F238E27FC236}">
              <a16:creationId xmlns:a16="http://schemas.microsoft.com/office/drawing/2014/main" id="{00000000-0008-0000-0B00-0000E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email"/>
        <a:srcRect/>
        <a:stretch>
          <a:fillRect/>
        </a:stretch>
      </xdr:blipFill>
      <xdr:spPr>
        <a:xfrm>
          <a:off x="7091045" y="128939925"/>
          <a:ext cx="819150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415290</xdr:colOff>
      <xdr:row>189</xdr:row>
      <xdr:rowOff>0</xdr:rowOff>
    </xdr:from>
    <xdr:ext cx="561975" cy="390525"/>
    <xdr:pic>
      <xdr:nvPicPr>
        <xdr:cNvPr id="228" name="Picture 10979" descr="18024W11">
          <a:extLst>
            <a:ext uri="{FF2B5EF4-FFF2-40B4-BE49-F238E27FC236}">
              <a16:creationId xmlns:a16="http://schemas.microsoft.com/office/drawing/2014/main" id="{00000000-0008-0000-0B00-0000E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screen"/>
        <a:srcRect/>
        <a:stretch>
          <a:fillRect/>
        </a:stretch>
      </xdr:blipFill>
      <xdr:spPr>
        <a:xfrm>
          <a:off x="7219950" y="128939925"/>
          <a:ext cx="56197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272415</xdr:colOff>
      <xdr:row>189</xdr:row>
      <xdr:rowOff>193040</xdr:rowOff>
    </xdr:from>
    <xdr:ext cx="847725" cy="142875"/>
    <xdr:pic>
      <xdr:nvPicPr>
        <xdr:cNvPr id="229" name="Picture 11993" descr="18000W20">
          <a:extLst>
            <a:ext uri="{FF2B5EF4-FFF2-40B4-BE49-F238E27FC236}">
              <a16:creationId xmlns:a16="http://schemas.microsoft.com/office/drawing/2014/main" id="{00000000-0008-0000-0B00-0000E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email"/>
        <a:srcRect/>
        <a:stretch>
          <a:fillRect/>
        </a:stretch>
      </xdr:blipFill>
      <xdr:spPr>
        <a:xfrm>
          <a:off x="7077075" y="129132965"/>
          <a:ext cx="847725" cy="142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272415</xdr:colOff>
      <xdr:row>190</xdr:row>
      <xdr:rowOff>191135</xdr:rowOff>
    </xdr:from>
    <xdr:ext cx="847725" cy="142875"/>
    <xdr:pic>
      <xdr:nvPicPr>
        <xdr:cNvPr id="230" name="Picture 11994" descr="18000W20">
          <a:extLst>
            <a:ext uri="{FF2B5EF4-FFF2-40B4-BE49-F238E27FC236}">
              <a16:creationId xmlns:a16="http://schemas.microsoft.com/office/drawing/2014/main" id="{00000000-0008-0000-0B00-0000E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email"/>
        <a:srcRect/>
        <a:stretch>
          <a:fillRect/>
        </a:stretch>
      </xdr:blipFill>
      <xdr:spPr>
        <a:xfrm>
          <a:off x="7077075" y="129816860"/>
          <a:ext cx="847725" cy="142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257810</xdr:colOff>
      <xdr:row>191</xdr:row>
      <xdr:rowOff>183515</xdr:rowOff>
    </xdr:from>
    <xdr:ext cx="876300" cy="171450"/>
    <xdr:pic>
      <xdr:nvPicPr>
        <xdr:cNvPr id="231" name="Picture 11996" descr="18009W25">
          <a:extLst>
            <a:ext uri="{FF2B5EF4-FFF2-40B4-BE49-F238E27FC236}">
              <a16:creationId xmlns:a16="http://schemas.microsoft.com/office/drawing/2014/main" id="{00000000-0008-0000-0B00-0000E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email"/>
        <a:srcRect/>
        <a:stretch>
          <a:fillRect/>
        </a:stretch>
      </xdr:blipFill>
      <xdr:spPr>
        <a:xfrm>
          <a:off x="7062470" y="130495040"/>
          <a:ext cx="876300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257810</xdr:colOff>
      <xdr:row>192</xdr:row>
      <xdr:rowOff>0</xdr:rowOff>
    </xdr:from>
    <xdr:ext cx="876300" cy="171450"/>
    <xdr:pic>
      <xdr:nvPicPr>
        <xdr:cNvPr id="232" name="Picture 11997" descr="18009W25">
          <a:extLst>
            <a:ext uri="{FF2B5EF4-FFF2-40B4-BE49-F238E27FC236}">
              <a16:creationId xmlns:a16="http://schemas.microsoft.com/office/drawing/2014/main" id="{00000000-0008-0000-0B00-0000E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email"/>
        <a:srcRect/>
        <a:stretch>
          <a:fillRect/>
        </a:stretch>
      </xdr:blipFill>
      <xdr:spPr>
        <a:xfrm>
          <a:off x="7062470" y="130997325"/>
          <a:ext cx="876300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257810</xdr:colOff>
      <xdr:row>192</xdr:row>
      <xdr:rowOff>183515</xdr:rowOff>
    </xdr:from>
    <xdr:ext cx="876300" cy="171450"/>
    <xdr:pic>
      <xdr:nvPicPr>
        <xdr:cNvPr id="233" name="Picture 11998" descr="18009W25">
          <a:extLst>
            <a:ext uri="{FF2B5EF4-FFF2-40B4-BE49-F238E27FC236}">
              <a16:creationId xmlns:a16="http://schemas.microsoft.com/office/drawing/2014/main" id="{00000000-0008-0000-0B00-0000E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email"/>
        <a:srcRect/>
        <a:stretch>
          <a:fillRect/>
        </a:stretch>
      </xdr:blipFill>
      <xdr:spPr>
        <a:xfrm>
          <a:off x="7062470" y="131180840"/>
          <a:ext cx="876300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514985</xdr:colOff>
      <xdr:row>194</xdr:row>
      <xdr:rowOff>0</xdr:rowOff>
    </xdr:from>
    <xdr:ext cx="361950" cy="381000"/>
    <xdr:pic>
      <xdr:nvPicPr>
        <xdr:cNvPr id="234" name="Picture 10953" descr="18016W16">
          <a:extLst>
            <a:ext uri="{FF2B5EF4-FFF2-40B4-BE49-F238E27FC236}">
              <a16:creationId xmlns:a16="http://schemas.microsoft.com/office/drawing/2014/main" id="{00000000-0008-0000-0B00-0000E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screen"/>
        <a:srcRect/>
        <a:stretch>
          <a:fillRect/>
        </a:stretch>
      </xdr:blipFill>
      <xdr:spPr>
        <a:xfrm>
          <a:off x="7319645" y="132368925"/>
          <a:ext cx="361950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343535</xdr:colOff>
      <xdr:row>193</xdr:row>
      <xdr:rowOff>76835</xdr:rowOff>
    </xdr:from>
    <xdr:ext cx="704850" cy="304800"/>
    <xdr:pic>
      <xdr:nvPicPr>
        <xdr:cNvPr id="235" name="Picture 10989" descr="18028W25">
          <a:extLst>
            <a:ext uri="{FF2B5EF4-FFF2-40B4-BE49-F238E27FC236}">
              <a16:creationId xmlns:a16="http://schemas.microsoft.com/office/drawing/2014/main" id="{00000000-0008-0000-0B00-0000E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email"/>
        <a:srcRect/>
        <a:stretch>
          <a:fillRect/>
        </a:stretch>
      </xdr:blipFill>
      <xdr:spPr>
        <a:xfrm>
          <a:off x="7148195" y="131759960"/>
          <a:ext cx="70485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305435</xdr:colOff>
      <xdr:row>194</xdr:row>
      <xdr:rowOff>0</xdr:rowOff>
    </xdr:from>
    <xdr:ext cx="781050" cy="152400"/>
    <xdr:pic>
      <xdr:nvPicPr>
        <xdr:cNvPr id="236" name="Picture 2834" descr="182702">
          <a:extLst>
            <a:ext uri="{FF2B5EF4-FFF2-40B4-BE49-F238E27FC236}">
              <a16:creationId xmlns:a16="http://schemas.microsoft.com/office/drawing/2014/main" id="{00000000-0008-0000-0B00-0000E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email"/>
        <a:srcRect/>
        <a:stretch>
          <a:fillRect/>
        </a:stretch>
      </xdr:blipFill>
      <xdr:spPr>
        <a:xfrm>
          <a:off x="7110095" y="132368925"/>
          <a:ext cx="7810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286385</xdr:colOff>
      <xdr:row>194</xdr:row>
      <xdr:rowOff>0</xdr:rowOff>
    </xdr:from>
    <xdr:ext cx="819150" cy="158421"/>
    <xdr:pic>
      <xdr:nvPicPr>
        <xdr:cNvPr id="237" name="Picture 29">
          <a:extLst>
            <a:ext uri="{FF2B5EF4-FFF2-40B4-BE49-F238E27FC236}">
              <a16:creationId xmlns:a16="http://schemas.microsoft.com/office/drawing/2014/main" id="{00000000-0008-0000-0B00-0000E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email"/>
        <a:srcRect/>
        <a:stretch>
          <a:fillRect/>
        </a:stretch>
      </xdr:blipFill>
      <xdr:spPr>
        <a:xfrm>
          <a:off x="7091045" y="132368925"/>
          <a:ext cx="819150" cy="1581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286385</xdr:colOff>
      <xdr:row>194</xdr:row>
      <xdr:rowOff>0</xdr:rowOff>
    </xdr:from>
    <xdr:ext cx="819150" cy="158421"/>
    <xdr:pic>
      <xdr:nvPicPr>
        <xdr:cNvPr id="238" name="Picture 29">
          <a:extLst>
            <a:ext uri="{FF2B5EF4-FFF2-40B4-BE49-F238E27FC236}">
              <a16:creationId xmlns:a16="http://schemas.microsoft.com/office/drawing/2014/main" id="{00000000-0008-0000-0B00-0000E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email"/>
        <a:srcRect/>
        <a:stretch>
          <a:fillRect/>
        </a:stretch>
      </xdr:blipFill>
      <xdr:spPr>
        <a:xfrm>
          <a:off x="7091045" y="132368925"/>
          <a:ext cx="819150" cy="1581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267335</xdr:colOff>
      <xdr:row>194</xdr:row>
      <xdr:rowOff>0</xdr:rowOff>
    </xdr:from>
    <xdr:ext cx="857250" cy="151918"/>
    <xdr:pic>
      <xdr:nvPicPr>
        <xdr:cNvPr id="239" name="Picture 30">
          <a:extLst>
            <a:ext uri="{FF2B5EF4-FFF2-40B4-BE49-F238E27FC236}">
              <a16:creationId xmlns:a16="http://schemas.microsoft.com/office/drawing/2014/main" id="{00000000-0008-0000-0B00-0000E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email"/>
        <a:srcRect/>
        <a:stretch>
          <a:fillRect/>
        </a:stretch>
      </xdr:blipFill>
      <xdr:spPr>
        <a:xfrm>
          <a:off x="7071995" y="132368925"/>
          <a:ext cx="857250" cy="1517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267335</xdr:colOff>
      <xdr:row>194</xdr:row>
      <xdr:rowOff>0</xdr:rowOff>
    </xdr:from>
    <xdr:ext cx="857250" cy="151918"/>
    <xdr:pic>
      <xdr:nvPicPr>
        <xdr:cNvPr id="240" name="Picture 30">
          <a:extLst>
            <a:ext uri="{FF2B5EF4-FFF2-40B4-BE49-F238E27FC236}">
              <a16:creationId xmlns:a16="http://schemas.microsoft.com/office/drawing/2014/main" id="{00000000-0008-0000-0B00-0000F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email"/>
        <a:srcRect/>
        <a:stretch>
          <a:fillRect/>
        </a:stretch>
      </xdr:blipFill>
      <xdr:spPr>
        <a:xfrm>
          <a:off x="7071995" y="132368925"/>
          <a:ext cx="857250" cy="1517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267335</xdr:colOff>
      <xdr:row>194</xdr:row>
      <xdr:rowOff>183515</xdr:rowOff>
    </xdr:from>
    <xdr:ext cx="857250" cy="133350"/>
    <xdr:pic>
      <xdr:nvPicPr>
        <xdr:cNvPr id="241" name="Picture 11022" descr="18235-30">
          <a:extLst>
            <a:ext uri="{FF2B5EF4-FFF2-40B4-BE49-F238E27FC236}">
              <a16:creationId xmlns:a16="http://schemas.microsoft.com/office/drawing/2014/main" id="{00000000-0008-0000-0B00-0000F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email"/>
        <a:srcRect/>
        <a:stretch>
          <a:fillRect/>
        </a:stretch>
      </xdr:blipFill>
      <xdr:spPr>
        <a:xfrm>
          <a:off x="7071995" y="132552440"/>
          <a:ext cx="857250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295910</xdr:colOff>
      <xdr:row>195</xdr:row>
      <xdr:rowOff>0</xdr:rowOff>
    </xdr:from>
    <xdr:ext cx="800100" cy="142875"/>
    <xdr:pic>
      <xdr:nvPicPr>
        <xdr:cNvPr id="248" name="Picture 10990" descr="18106-25">
          <a:extLst>
            <a:ext uri="{FF2B5EF4-FFF2-40B4-BE49-F238E27FC236}">
              <a16:creationId xmlns:a16="http://schemas.microsoft.com/office/drawing/2014/main" id="{00000000-0008-0000-0B00-0000F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email"/>
        <a:srcRect/>
        <a:stretch>
          <a:fillRect/>
        </a:stretch>
      </xdr:blipFill>
      <xdr:spPr>
        <a:xfrm>
          <a:off x="7100570" y="133054725"/>
          <a:ext cx="800100" cy="142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281940</xdr:colOff>
      <xdr:row>195</xdr:row>
      <xdr:rowOff>164465</xdr:rowOff>
    </xdr:from>
    <xdr:ext cx="828675" cy="123825"/>
    <xdr:pic>
      <xdr:nvPicPr>
        <xdr:cNvPr id="249" name="Picture 11008" descr="18226-17">
          <a:extLst>
            <a:ext uri="{FF2B5EF4-FFF2-40B4-BE49-F238E27FC236}">
              <a16:creationId xmlns:a16="http://schemas.microsoft.com/office/drawing/2014/main" id="{00000000-0008-0000-0B00-0000F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email"/>
        <a:srcRect/>
        <a:stretch>
          <a:fillRect/>
        </a:stretch>
      </xdr:blipFill>
      <xdr:spPr>
        <a:xfrm>
          <a:off x="7086600" y="133219190"/>
          <a:ext cx="828675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281940</xdr:colOff>
      <xdr:row>200</xdr:row>
      <xdr:rowOff>154940</xdr:rowOff>
    </xdr:from>
    <xdr:ext cx="828675" cy="200025"/>
    <xdr:pic>
      <xdr:nvPicPr>
        <xdr:cNvPr id="250" name="Picture 11030" descr="18261-00">
          <a:extLst>
            <a:ext uri="{FF2B5EF4-FFF2-40B4-BE49-F238E27FC236}">
              <a16:creationId xmlns:a16="http://schemas.microsoft.com/office/drawing/2014/main" id="{00000000-0008-0000-0B00-0000F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email"/>
        <a:srcRect/>
        <a:stretch>
          <a:fillRect/>
        </a:stretch>
      </xdr:blipFill>
      <xdr:spPr>
        <a:xfrm>
          <a:off x="7086600" y="136638665"/>
          <a:ext cx="82867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300990</xdr:colOff>
      <xdr:row>197</xdr:row>
      <xdr:rowOff>124460</xdr:rowOff>
    </xdr:from>
    <xdr:ext cx="790575" cy="276225"/>
    <xdr:pic>
      <xdr:nvPicPr>
        <xdr:cNvPr id="251" name="Picture 11031" descr="18271-00">
          <a:extLst>
            <a:ext uri="{FF2B5EF4-FFF2-40B4-BE49-F238E27FC236}">
              <a16:creationId xmlns:a16="http://schemas.microsoft.com/office/drawing/2014/main" id="{00000000-0008-0000-0B00-0000F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email"/>
        <a:srcRect/>
        <a:stretch>
          <a:fillRect/>
        </a:stretch>
      </xdr:blipFill>
      <xdr:spPr>
        <a:xfrm>
          <a:off x="7105650" y="134550785"/>
          <a:ext cx="790575" cy="27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276860</xdr:colOff>
      <xdr:row>199</xdr:row>
      <xdr:rowOff>57785</xdr:rowOff>
    </xdr:from>
    <xdr:ext cx="838200" cy="409575"/>
    <xdr:pic>
      <xdr:nvPicPr>
        <xdr:cNvPr id="252" name="Picture 11032" descr="18272-00">
          <a:extLst>
            <a:ext uri="{FF2B5EF4-FFF2-40B4-BE49-F238E27FC236}">
              <a16:creationId xmlns:a16="http://schemas.microsoft.com/office/drawing/2014/main" id="{00000000-0008-0000-0B00-0000F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screen"/>
        <a:srcRect/>
        <a:stretch>
          <a:fillRect/>
        </a:stretch>
      </xdr:blipFill>
      <xdr:spPr>
        <a:xfrm>
          <a:off x="7081520" y="135855710"/>
          <a:ext cx="838200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310515</xdr:colOff>
      <xdr:row>198</xdr:row>
      <xdr:rowOff>116840</xdr:rowOff>
    </xdr:from>
    <xdr:ext cx="771525" cy="276225"/>
    <xdr:pic>
      <xdr:nvPicPr>
        <xdr:cNvPr id="253" name="Picture 11034" descr="18273-00">
          <a:extLst>
            <a:ext uri="{FF2B5EF4-FFF2-40B4-BE49-F238E27FC236}">
              <a16:creationId xmlns:a16="http://schemas.microsoft.com/office/drawing/2014/main" id="{00000000-0008-0000-0B00-0000F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email"/>
        <a:srcRect/>
        <a:stretch>
          <a:fillRect/>
        </a:stretch>
      </xdr:blipFill>
      <xdr:spPr>
        <a:xfrm>
          <a:off x="7115175" y="135228965"/>
          <a:ext cx="771525" cy="27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520065</xdr:colOff>
      <xdr:row>208</xdr:row>
      <xdr:rowOff>97790</xdr:rowOff>
    </xdr:from>
    <xdr:ext cx="352425" cy="323850"/>
    <xdr:pic>
      <xdr:nvPicPr>
        <xdr:cNvPr id="254" name="Picture 11168" descr="42589-00">
          <a:extLst>
            <a:ext uri="{FF2B5EF4-FFF2-40B4-BE49-F238E27FC236}">
              <a16:creationId xmlns:a16="http://schemas.microsoft.com/office/drawing/2014/main" id="{00000000-0008-0000-0B00-0000F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email"/>
        <a:srcRect/>
        <a:stretch>
          <a:fillRect/>
        </a:stretch>
      </xdr:blipFill>
      <xdr:spPr>
        <a:xfrm>
          <a:off x="7324725" y="142067915"/>
          <a:ext cx="352425" cy="32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320040</xdr:colOff>
      <xdr:row>204</xdr:row>
      <xdr:rowOff>116840</xdr:rowOff>
    </xdr:from>
    <xdr:ext cx="752475" cy="276225"/>
    <xdr:pic>
      <xdr:nvPicPr>
        <xdr:cNvPr id="255" name="Picture 11169" descr="42592-01">
          <a:extLst>
            <a:ext uri="{FF2B5EF4-FFF2-40B4-BE49-F238E27FC236}">
              <a16:creationId xmlns:a16="http://schemas.microsoft.com/office/drawing/2014/main" id="{00000000-0008-0000-0B00-0000F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email"/>
        <a:srcRect/>
        <a:stretch>
          <a:fillRect/>
        </a:stretch>
      </xdr:blipFill>
      <xdr:spPr>
        <a:xfrm>
          <a:off x="7124700" y="139343765"/>
          <a:ext cx="752475" cy="27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362585</xdr:colOff>
      <xdr:row>197</xdr:row>
      <xdr:rowOff>0</xdr:rowOff>
    </xdr:from>
    <xdr:ext cx="666750" cy="371475"/>
    <xdr:pic>
      <xdr:nvPicPr>
        <xdr:cNvPr id="256" name="Picture 11622" descr="48017-25">
          <a:extLst>
            <a:ext uri="{FF2B5EF4-FFF2-40B4-BE49-F238E27FC236}">
              <a16:creationId xmlns:a16="http://schemas.microsoft.com/office/drawing/2014/main" id="{00000000-0008-0000-0B00-00000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email"/>
        <a:srcRect/>
        <a:stretch>
          <a:fillRect/>
        </a:stretch>
      </xdr:blipFill>
      <xdr:spPr>
        <a:xfrm>
          <a:off x="7167245" y="134426325"/>
          <a:ext cx="666750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314960</xdr:colOff>
      <xdr:row>202</xdr:row>
      <xdr:rowOff>88265</xdr:rowOff>
    </xdr:from>
    <xdr:ext cx="762000" cy="314325"/>
    <xdr:pic>
      <xdr:nvPicPr>
        <xdr:cNvPr id="258" name="Picture 11627" descr="48239-00">
          <a:extLst>
            <a:ext uri="{FF2B5EF4-FFF2-40B4-BE49-F238E27FC236}">
              <a16:creationId xmlns:a16="http://schemas.microsoft.com/office/drawing/2014/main" id="{00000000-0008-0000-0B00-00000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email"/>
        <a:srcRect/>
        <a:stretch>
          <a:fillRect/>
        </a:stretch>
      </xdr:blipFill>
      <xdr:spPr>
        <a:xfrm>
          <a:off x="7119620" y="137943590"/>
          <a:ext cx="762000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267335</xdr:colOff>
      <xdr:row>203</xdr:row>
      <xdr:rowOff>172085</xdr:rowOff>
    </xdr:from>
    <xdr:ext cx="857250" cy="180975"/>
    <xdr:pic>
      <xdr:nvPicPr>
        <xdr:cNvPr id="259" name="Picture 11628" descr="48278-38">
          <a:extLst>
            <a:ext uri="{FF2B5EF4-FFF2-40B4-BE49-F238E27FC236}">
              <a16:creationId xmlns:a16="http://schemas.microsoft.com/office/drawing/2014/main" id="{00000000-0008-0000-0B00-00000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email"/>
        <a:srcRect/>
        <a:stretch>
          <a:fillRect/>
        </a:stretch>
      </xdr:blipFill>
      <xdr:spPr>
        <a:xfrm>
          <a:off x="7071995" y="138713210"/>
          <a:ext cx="857250" cy="180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281940</xdr:colOff>
      <xdr:row>201</xdr:row>
      <xdr:rowOff>143510</xdr:rowOff>
    </xdr:from>
    <xdr:ext cx="828675" cy="247650"/>
    <xdr:pic>
      <xdr:nvPicPr>
        <xdr:cNvPr id="260" name="Picture 11630" descr="48280-05">
          <a:extLst>
            <a:ext uri="{FF2B5EF4-FFF2-40B4-BE49-F238E27FC236}">
              <a16:creationId xmlns:a16="http://schemas.microsoft.com/office/drawing/2014/main" id="{00000000-0008-0000-0B00-00000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email"/>
        <a:srcRect/>
        <a:stretch>
          <a:fillRect/>
        </a:stretch>
      </xdr:blipFill>
      <xdr:spPr>
        <a:xfrm>
          <a:off x="7086600" y="137313035"/>
          <a:ext cx="828675" cy="24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248285</xdr:colOff>
      <xdr:row>209</xdr:row>
      <xdr:rowOff>172085</xdr:rowOff>
    </xdr:from>
    <xdr:ext cx="895350" cy="152400"/>
    <xdr:pic>
      <xdr:nvPicPr>
        <xdr:cNvPr id="265" name="Picture 11636" descr="48280-27">
          <a:extLst>
            <a:ext uri="{FF2B5EF4-FFF2-40B4-BE49-F238E27FC236}">
              <a16:creationId xmlns:a16="http://schemas.microsoft.com/office/drawing/2014/main" id="{00000000-0008-0000-0B00-00000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email"/>
        <a:srcRect/>
        <a:stretch>
          <a:fillRect/>
        </a:stretch>
      </xdr:blipFill>
      <xdr:spPr>
        <a:xfrm>
          <a:off x="7052945" y="142828010"/>
          <a:ext cx="8953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272415</xdr:colOff>
      <xdr:row>210</xdr:row>
      <xdr:rowOff>193040</xdr:rowOff>
    </xdr:from>
    <xdr:ext cx="847725" cy="123825"/>
    <xdr:pic>
      <xdr:nvPicPr>
        <xdr:cNvPr id="267" name="Picture 11638" descr="48280-30">
          <a:extLst>
            <a:ext uri="{FF2B5EF4-FFF2-40B4-BE49-F238E27FC236}">
              <a16:creationId xmlns:a16="http://schemas.microsoft.com/office/drawing/2014/main" id="{00000000-0008-0000-0B00-00000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email"/>
        <a:srcRect/>
        <a:stretch>
          <a:fillRect/>
        </a:stretch>
      </xdr:blipFill>
      <xdr:spPr>
        <a:xfrm>
          <a:off x="7077075" y="143534765"/>
          <a:ext cx="847725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291465</xdr:colOff>
      <xdr:row>206</xdr:row>
      <xdr:rowOff>173990</xdr:rowOff>
    </xdr:from>
    <xdr:ext cx="809625" cy="123825"/>
    <xdr:pic>
      <xdr:nvPicPr>
        <xdr:cNvPr id="268" name="Picture 11640" descr="48280-34">
          <a:extLst>
            <a:ext uri="{FF2B5EF4-FFF2-40B4-BE49-F238E27FC236}">
              <a16:creationId xmlns:a16="http://schemas.microsoft.com/office/drawing/2014/main" id="{00000000-0008-0000-0B00-00000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email"/>
        <a:srcRect/>
        <a:stretch>
          <a:fillRect/>
        </a:stretch>
      </xdr:blipFill>
      <xdr:spPr>
        <a:xfrm>
          <a:off x="7096125" y="140772515"/>
          <a:ext cx="809625" cy="123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238760</xdr:colOff>
      <xdr:row>207</xdr:row>
      <xdr:rowOff>172085</xdr:rowOff>
    </xdr:from>
    <xdr:ext cx="914400" cy="114300"/>
    <xdr:pic>
      <xdr:nvPicPr>
        <xdr:cNvPr id="271" name="Picture 11644" descr="48280-52">
          <a:extLst>
            <a:ext uri="{FF2B5EF4-FFF2-40B4-BE49-F238E27FC236}">
              <a16:creationId xmlns:a16="http://schemas.microsoft.com/office/drawing/2014/main" id="{00000000-0008-0000-0B00-00000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email"/>
        <a:srcRect/>
        <a:stretch>
          <a:fillRect/>
        </a:stretch>
      </xdr:blipFill>
      <xdr:spPr>
        <a:xfrm>
          <a:off x="7043420" y="141456410"/>
          <a:ext cx="914400" cy="114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253365</xdr:colOff>
      <xdr:row>205</xdr:row>
      <xdr:rowOff>191135</xdr:rowOff>
    </xdr:from>
    <xdr:ext cx="885825" cy="133350"/>
    <xdr:pic>
      <xdr:nvPicPr>
        <xdr:cNvPr id="272" name="Picture 11646" descr="48280-70">
          <a:extLst>
            <a:ext uri="{FF2B5EF4-FFF2-40B4-BE49-F238E27FC236}">
              <a16:creationId xmlns:a16="http://schemas.microsoft.com/office/drawing/2014/main" id="{00000000-0008-0000-0B00-00001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email"/>
        <a:srcRect/>
        <a:stretch>
          <a:fillRect/>
        </a:stretch>
      </xdr:blipFill>
      <xdr:spPr>
        <a:xfrm>
          <a:off x="7058025" y="140103860"/>
          <a:ext cx="885825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291465</xdr:colOff>
      <xdr:row>211</xdr:row>
      <xdr:rowOff>0</xdr:rowOff>
    </xdr:from>
    <xdr:ext cx="809625" cy="333375"/>
    <xdr:pic>
      <xdr:nvPicPr>
        <xdr:cNvPr id="276" name="Picture 11652" descr="48286-61">
          <a:extLst>
            <a:ext uri="{FF2B5EF4-FFF2-40B4-BE49-F238E27FC236}">
              <a16:creationId xmlns:a16="http://schemas.microsoft.com/office/drawing/2014/main" id="{00000000-0008-0000-0B00-00001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email"/>
        <a:srcRect/>
        <a:stretch>
          <a:fillRect/>
        </a:stretch>
      </xdr:blipFill>
      <xdr:spPr>
        <a:xfrm>
          <a:off x="7096125" y="144027525"/>
          <a:ext cx="809625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300990</xdr:colOff>
      <xdr:row>196</xdr:row>
      <xdr:rowOff>124460</xdr:rowOff>
    </xdr:from>
    <xdr:ext cx="790575" cy="276225"/>
    <xdr:pic>
      <xdr:nvPicPr>
        <xdr:cNvPr id="279" name="Picture 12017" descr="18220-22">
          <a:extLst>
            <a:ext uri="{FF2B5EF4-FFF2-40B4-BE49-F238E27FC236}">
              <a16:creationId xmlns:a16="http://schemas.microsoft.com/office/drawing/2014/main" id="{00000000-0008-0000-0B00-00001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email"/>
        <a:srcRect/>
        <a:stretch>
          <a:fillRect/>
        </a:stretch>
      </xdr:blipFill>
      <xdr:spPr>
        <a:xfrm>
          <a:off x="7105650" y="133864985"/>
          <a:ext cx="790575" cy="27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291465</xdr:colOff>
      <xdr:row>211</xdr:row>
      <xdr:rowOff>114935</xdr:rowOff>
    </xdr:from>
    <xdr:ext cx="809625" cy="276225"/>
    <xdr:pic>
      <xdr:nvPicPr>
        <xdr:cNvPr id="280" name="Picture 10996" descr="18205-12">
          <a:extLst>
            <a:ext uri="{FF2B5EF4-FFF2-40B4-BE49-F238E27FC236}">
              <a16:creationId xmlns:a16="http://schemas.microsoft.com/office/drawing/2014/main" id="{00000000-0008-0000-0B00-00001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email"/>
        <a:srcRect/>
        <a:stretch>
          <a:fillRect/>
        </a:stretch>
      </xdr:blipFill>
      <xdr:spPr>
        <a:xfrm>
          <a:off x="7096125" y="144142460"/>
          <a:ext cx="809625" cy="27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257810</xdr:colOff>
      <xdr:row>212</xdr:row>
      <xdr:rowOff>164465</xdr:rowOff>
    </xdr:from>
    <xdr:ext cx="876300" cy="152400"/>
    <xdr:pic>
      <xdr:nvPicPr>
        <xdr:cNvPr id="281" name="Picture 11645" descr="48280-59">
          <a:extLst>
            <a:ext uri="{FF2B5EF4-FFF2-40B4-BE49-F238E27FC236}">
              <a16:creationId xmlns:a16="http://schemas.microsoft.com/office/drawing/2014/main" id="{00000000-0008-0000-0B00-00001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email"/>
        <a:srcRect/>
        <a:stretch>
          <a:fillRect/>
        </a:stretch>
      </xdr:blipFill>
      <xdr:spPr>
        <a:xfrm>
          <a:off x="7062470" y="144877790"/>
          <a:ext cx="87630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272415</xdr:colOff>
      <xdr:row>213</xdr:row>
      <xdr:rowOff>162560</xdr:rowOff>
    </xdr:from>
    <xdr:ext cx="847725" cy="161925"/>
    <xdr:pic>
      <xdr:nvPicPr>
        <xdr:cNvPr id="282" name="Picture 10993" descr="18203-26">
          <a:extLst>
            <a:ext uri="{FF2B5EF4-FFF2-40B4-BE49-F238E27FC236}">
              <a16:creationId xmlns:a16="http://schemas.microsoft.com/office/drawing/2014/main" id="{00000000-0008-0000-0B00-00001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email"/>
        <a:srcRect/>
        <a:stretch>
          <a:fillRect/>
        </a:stretch>
      </xdr:blipFill>
      <xdr:spPr>
        <a:xfrm>
          <a:off x="7077075" y="145561685"/>
          <a:ext cx="847725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377190</xdr:colOff>
      <xdr:row>214</xdr:row>
      <xdr:rowOff>88265</xdr:rowOff>
    </xdr:from>
    <xdr:ext cx="638175" cy="390525"/>
    <xdr:pic>
      <xdr:nvPicPr>
        <xdr:cNvPr id="285" name="Picture 11661" descr="48505-02">
          <a:extLst>
            <a:ext uri="{FF2B5EF4-FFF2-40B4-BE49-F238E27FC236}">
              <a16:creationId xmlns:a16="http://schemas.microsoft.com/office/drawing/2014/main" id="{00000000-0008-0000-0B00-00001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email"/>
        <a:srcRect/>
        <a:stretch>
          <a:fillRect/>
        </a:stretch>
      </xdr:blipFill>
      <xdr:spPr>
        <a:xfrm>
          <a:off x="7181850" y="146173190"/>
          <a:ext cx="63817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267335</xdr:colOff>
      <xdr:row>218</xdr:row>
      <xdr:rowOff>0</xdr:rowOff>
    </xdr:from>
    <xdr:ext cx="857250" cy="352425"/>
    <xdr:pic>
      <xdr:nvPicPr>
        <xdr:cNvPr id="286" name="Picture 11125" descr="42517-06">
          <a:extLst>
            <a:ext uri="{FF2B5EF4-FFF2-40B4-BE49-F238E27FC236}">
              <a16:creationId xmlns:a16="http://schemas.microsoft.com/office/drawing/2014/main" id="{00000000-0008-0000-0B00-00001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 cstate="email"/>
        <a:srcRect/>
        <a:stretch>
          <a:fillRect/>
        </a:stretch>
      </xdr:blipFill>
      <xdr:spPr>
        <a:xfrm>
          <a:off x="7071995" y="148828125"/>
          <a:ext cx="857250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324485</xdr:colOff>
      <xdr:row>215</xdr:row>
      <xdr:rowOff>95885</xdr:rowOff>
    </xdr:from>
    <xdr:ext cx="742950" cy="323850"/>
    <xdr:pic>
      <xdr:nvPicPr>
        <xdr:cNvPr id="288" name="Picture 11129" descr="42524-12">
          <a:extLst>
            <a:ext uri="{FF2B5EF4-FFF2-40B4-BE49-F238E27FC236}">
              <a16:creationId xmlns:a16="http://schemas.microsoft.com/office/drawing/2014/main" id="{00000000-0008-0000-0B00-00002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email"/>
        <a:srcRect/>
        <a:stretch>
          <a:fillRect/>
        </a:stretch>
      </xdr:blipFill>
      <xdr:spPr>
        <a:xfrm>
          <a:off x="7129145" y="146866610"/>
          <a:ext cx="742950" cy="32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377190</xdr:colOff>
      <xdr:row>216</xdr:row>
      <xdr:rowOff>29210</xdr:rowOff>
    </xdr:from>
    <xdr:ext cx="638175" cy="275998"/>
    <xdr:pic>
      <xdr:nvPicPr>
        <xdr:cNvPr id="290" name="Picture 12021" descr="42524-12">
          <a:extLst>
            <a:ext uri="{FF2B5EF4-FFF2-40B4-BE49-F238E27FC236}">
              <a16:creationId xmlns:a16="http://schemas.microsoft.com/office/drawing/2014/main" id="{00000000-0008-0000-0B00-00002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email"/>
        <a:srcRect/>
        <a:stretch>
          <a:fillRect/>
        </a:stretch>
      </xdr:blipFill>
      <xdr:spPr>
        <a:xfrm>
          <a:off x="7181850" y="147485735"/>
          <a:ext cx="638175" cy="275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324485</xdr:colOff>
      <xdr:row>217</xdr:row>
      <xdr:rowOff>95885</xdr:rowOff>
    </xdr:from>
    <xdr:ext cx="742950" cy="323850"/>
    <xdr:pic>
      <xdr:nvPicPr>
        <xdr:cNvPr id="291" name="Picture 12022" descr="42524-12">
          <a:extLst>
            <a:ext uri="{FF2B5EF4-FFF2-40B4-BE49-F238E27FC236}">
              <a16:creationId xmlns:a16="http://schemas.microsoft.com/office/drawing/2014/main" id="{00000000-0008-0000-0B00-00002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email"/>
        <a:srcRect/>
        <a:stretch>
          <a:fillRect/>
        </a:stretch>
      </xdr:blipFill>
      <xdr:spPr>
        <a:xfrm>
          <a:off x="7129145" y="148238210"/>
          <a:ext cx="742950" cy="32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495935</xdr:colOff>
      <xdr:row>218</xdr:row>
      <xdr:rowOff>0</xdr:rowOff>
    </xdr:from>
    <xdr:ext cx="400050" cy="381000"/>
    <xdr:pic>
      <xdr:nvPicPr>
        <xdr:cNvPr id="292" name="Picture 11164" descr="42579-00">
          <a:extLst>
            <a:ext uri="{FF2B5EF4-FFF2-40B4-BE49-F238E27FC236}">
              <a16:creationId xmlns:a16="http://schemas.microsoft.com/office/drawing/2014/main" id="{00000000-0008-0000-0B00-00002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email"/>
        <a:srcRect/>
        <a:stretch>
          <a:fillRect/>
        </a:stretch>
      </xdr:blipFill>
      <xdr:spPr>
        <a:xfrm>
          <a:off x="7300595" y="148828125"/>
          <a:ext cx="400050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410210</xdr:colOff>
      <xdr:row>218</xdr:row>
      <xdr:rowOff>78740</xdr:rowOff>
    </xdr:from>
    <xdr:ext cx="571500" cy="352425"/>
    <xdr:pic>
      <xdr:nvPicPr>
        <xdr:cNvPr id="294" name="Picture 12265">
          <a:extLst>
            <a:ext uri="{FF2B5EF4-FFF2-40B4-BE49-F238E27FC236}">
              <a16:creationId xmlns:a16="http://schemas.microsoft.com/office/drawing/2014/main" id="{00000000-0008-0000-0B00-00002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email"/>
        <a:srcRect/>
        <a:stretch>
          <a:fillRect/>
        </a:stretch>
      </xdr:blipFill>
      <xdr:spPr>
        <a:xfrm>
          <a:off x="7214870" y="148906865"/>
          <a:ext cx="571500" cy="3524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339090</xdr:colOff>
      <xdr:row>220</xdr:row>
      <xdr:rowOff>67310</xdr:rowOff>
    </xdr:from>
    <xdr:ext cx="714375" cy="381000"/>
    <xdr:pic>
      <xdr:nvPicPr>
        <xdr:cNvPr id="295" name="Picture 11692" descr="49861-01">
          <a:extLst>
            <a:ext uri="{FF2B5EF4-FFF2-40B4-BE49-F238E27FC236}">
              <a16:creationId xmlns:a16="http://schemas.microsoft.com/office/drawing/2014/main" id="{00000000-0008-0000-0B00-00002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email"/>
        <a:srcRect/>
        <a:stretch>
          <a:fillRect/>
        </a:stretch>
      </xdr:blipFill>
      <xdr:spPr>
        <a:xfrm>
          <a:off x="7143750" y="150267035"/>
          <a:ext cx="71437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505460</xdr:colOff>
      <xdr:row>221</xdr:row>
      <xdr:rowOff>69215</xdr:rowOff>
    </xdr:from>
    <xdr:ext cx="381000" cy="400050"/>
    <xdr:pic>
      <xdr:nvPicPr>
        <xdr:cNvPr id="296" name="Picture 11261" descr="47106-34">
          <a:extLst>
            <a:ext uri="{FF2B5EF4-FFF2-40B4-BE49-F238E27FC236}">
              <a16:creationId xmlns:a16="http://schemas.microsoft.com/office/drawing/2014/main" id="{00000000-0008-0000-0B00-00002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email"/>
        <a:srcRect/>
        <a:stretch>
          <a:fillRect/>
        </a:stretch>
      </xdr:blipFill>
      <xdr:spPr>
        <a:xfrm>
          <a:off x="7310120" y="150954740"/>
          <a:ext cx="381000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505460</xdr:colOff>
      <xdr:row>222</xdr:row>
      <xdr:rowOff>69215</xdr:rowOff>
    </xdr:from>
    <xdr:ext cx="381000" cy="400050"/>
    <xdr:pic>
      <xdr:nvPicPr>
        <xdr:cNvPr id="298" name="Picture 12026" descr="47106-34">
          <a:extLst>
            <a:ext uri="{FF2B5EF4-FFF2-40B4-BE49-F238E27FC236}">
              <a16:creationId xmlns:a16="http://schemas.microsoft.com/office/drawing/2014/main" id="{00000000-0008-0000-0B00-00002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email"/>
        <a:srcRect/>
        <a:stretch>
          <a:fillRect/>
        </a:stretch>
      </xdr:blipFill>
      <xdr:spPr>
        <a:xfrm>
          <a:off x="7310120" y="151640540"/>
          <a:ext cx="381000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377190</xdr:colOff>
      <xdr:row>223</xdr:row>
      <xdr:rowOff>95885</xdr:rowOff>
    </xdr:from>
    <xdr:ext cx="638175" cy="342900"/>
    <xdr:pic>
      <xdr:nvPicPr>
        <xdr:cNvPr id="299" name="Picture 11265" descr="47111-55">
          <a:extLst>
            <a:ext uri="{FF2B5EF4-FFF2-40B4-BE49-F238E27FC236}">
              <a16:creationId xmlns:a16="http://schemas.microsoft.com/office/drawing/2014/main" id="{00000000-0008-0000-0B00-00002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email"/>
        <a:srcRect/>
        <a:stretch>
          <a:fillRect/>
        </a:stretch>
      </xdr:blipFill>
      <xdr:spPr>
        <a:xfrm>
          <a:off x="7181850" y="152353010"/>
          <a:ext cx="638175" cy="34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577215</xdr:colOff>
      <xdr:row>224</xdr:row>
      <xdr:rowOff>59690</xdr:rowOff>
    </xdr:from>
    <xdr:ext cx="238125" cy="400050"/>
    <xdr:pic>
      <xdr:nvPicPr>
        <xdr:cNvPr id="300" name="Picture 11264" descr="47110-23">
          <a:extLst>
            <a:ext uri="{FF2B5EF4-FFF2-40B4-BE49-F238E27FC236}">
              <a16:creationId xmlns:a16="http://schemas.microsoft.com/office/drawing/2014/main" id="{00000000-0008-0000-0B00-00002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email"/>
        <a:srcRect/>
        <a:stretch>
          <a:fillRect/>
        </a:stretch>
      </xdr:blipFill>
      <xdr:spPr>
        <a:xfrm>
          <a:off x="7381875" y="153002615"/>
          <a:ext cx="238125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429260</xdr:colOff>
      <xdr:row>226</xdr:row>
      <xdr:rowOff>97790</xdr:rowOff>
    </xdr:from>
    <xdr:ext cx="533400" cy="361950"/>
    <xdr:pic>
      <xdr:nvPicPr>
        <xdr:cNvPr id="301" name="Picture 11283" descr="47357-20">
          <a:extLst>
            <a:ext uri="{FF2B5EF4-FFF2-40B4-BE49-F238E27FC236}">
              <a16:creationId xmlns:a16="http://schemas.microsoft.com/office/drawing/2014/main" id="{00000000-0008-0000-0B00-00002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email"/>
        <a:srcRect/>
        <a:stretch>
          <a:fillRect/>
        </a:stretch>
      </xdr:blipFill>
      <xdr:spPr>
        <a:xfrm>
          <a:off x="7233920" y="154412315"/>
          <a:ext cx="53340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310515</xdr:colOff>
      <xdr:row>225</xdr:row>
      <xdr:rowOff>76835</xdr:rowOff>
    </xdr:from>
    <xdr:ext cx="771525" cy="361950"/>
    <xdr:pic>
      <xdr:nvPicPr>
        <xdr:cNvPr id="302" name="Picture 11284" descr="47357-21">
          <a:extLst>
            <a:ext uri="{FF2B5EF4-FFF2-40B4-BE49-F238E27FC236}">
              <a16:creationId xmlns:a16="http://schemas.microsoft.com/office/drawing/2014/main" id="{00000000-0008-0000-0B00-00002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email"/>
        <a:srcRect/>
        <a:stretch>
          <a:fillRect/>
        </a:stretch>
      </xdr:blipFill>
      <xdr:spPr>
        <a:xfrm>
          <a:off x="7115175" y="153705560"/>
          <a:ext cx="771525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434340</xdr:colOff>
      <xdr:row>231</xdr:row>
      <xdr:rowOff>76835</xdr:rowOff>
    </xdr:from>
    <xdr:ext cx="523875" cy="371475"/>
    <xdr:pic>
      <xdr:nvPicPr>
        <xdr:cNvPr id="305" name="Picture 11274" descr="47216-88">
          <a:extLst>
            <a:ext uri="{FF2B5EF4-FFF2-40B4-BE49-F238E27FC236}">
              <a16:creationId xmlns:a16="http://schemas.microsoft.com/office/drawing/2014/main" id="{00000000-0008-0000-0B00-00003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email"/>
        <a:srcRect/>
        <a:stretch>
          <a:fillRect/>
        </a:stretch>
      </xdr:blipFill>
      <xdr:spPr>
        <a:xfrm>
          <a:off x="7239000" y="157820360"/>
          <a:ext cx="52387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448310</xdr:colOff>
      <xdr:row>232</xdr:row>
      <xdr:rowOff>69215</xdr:rowOff>
    </xdr:from>
    <xdr:ext cx="495300" cy="390525"/>
    <xdr:pic>
      <xdr:nvPicPr>
        <xdr:cNvPr id="308" name="Picture 11271" descr="47120-02">
          <a:extLst>
            <a:ext uri="{FF2B5EF4-FFF2-40B4-BE49-F238E27FC236}">
              <a16:creationId xmlns:a16="http://schemas.microsoft.com/office/drawing/2014/main" id="{00000000-0008-0000-0B00-00003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email"/>
        <a:srcRect/>
        <a:stretch>
          <a:fillRect/>
        </a:stretch>
      </xdr:blipFill>
      <xdr:spPr>
        <a:xfrm>
          <a:off x="7252970" y="158498540"/>
          <a:ext cx="49530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476885</xdr:colOff>
      <xdr:row>233</xdr:row>
      <xdr:rowOff>57785</xdr:rowOff>
    </xdr:from>
    <xdr:ext cx="438150" cy="419100"/>
    <xdr:pic>
      <xdr:nvPicPr>
        <xdr:cNvPr id="309" name="Picture 11266" descr="47113-03">
          <a:extLst>
            <a:ext uri="{FF2B5EF4-FFF2-40B4-BE49-F238E27FC236}">
              <a16:creationId xmlns:a16="http://schemas.microsoft.com/office/drawing/2014/main" id="{00000000-0008-0000-0B00-00003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email"/>
        <a:srcRect/>
        <a:stretch>
          <a:fillRect/>
        </a:stretch>
      </xdr:blipFill>
      <xdr:spPr>
        <a:xfrm>
          <a:off x="7281545" y="159172910"/>
          <a:ext cx="438150" cy="419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358140</xdr:colOff>
      <xdr:row>236</xdr:row>
      <xdr:rowOff>88265</xdr:rowOff>
    </xdr:from>
    <xdr:ext cx="676275" cy="361950"/>
    <xdr:pic>
      <xdr:nvPicPr>
        <xdr:cNvPr id="310" name="Picture 11175" descr="42614-21">
          <a:extLst>
            <a:ext uri="{FF2B5EF4-FFF2-40B4-BE49-F238E27FC236}">
              <a16:creationId xmlns:a16="http://schemas.microsoft.com/office/drawing/2014/main" id="{00000000-0008-0000-0B00-00003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email"/>
        <a:srcRect/>
        <a:stretch>
          <a:fillRect/>
        </a:stretch>
      </xdr:blipFill>
      <xdr:spPr>
        <a:xfrm>
          <a:off x="7162800" y="161260790"/>
          <a:ext cx="676275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400685</xdr:colOff>
      <xdr:row>234</xdr:row>
      <xdr:rowOff>69215</xdr:rowOff>
    </xdr:from>
    <xdr:ext cx="590550" cy="400050"/>
    <xdr:pic>
      <xdr:nvPicPr>
        <xdr:cNvPr id="311" name="Picture 11365" descr="47642-30">
          <a:extLst>
            <a:ext uri="{FF2B5EF4-FFF2-40B4-BE49-F238E27FC236}">
              <a16:creationId xmlns:a16="http://schemas.microsoft.com/office/drawing/2014/main" id="{00000000-0008-0000-0B00-00003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email"/>
        <a:srcRect/>
        <a:stretch>
          <a:fillRect/>
        </a:stretch>
      </xdr:blipFill>
      <xdr:spPr>
        <a:xfrm>
          <a:off x="7205345" y="159870140"/>
          <a:ext cx="590550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400685</xdr:colOff>
      <xdr:row>235</xdr:row>
      <xdr:rowOff>67310</xdr:rowOff>
    </xdr:from>
    <xdr:ext cx="590550" cy="400050"/>
    <xdr:pic>
      <xdr:nvPicPr>
        <xdr:cNvPr id="313" name="Picture 12032" descr="47642-30">
          <a:extLst>
            <a:ext uri="{FF2B5EF4-FFF2-40B4-BE49-F238E27FC236}">
              <a16:creationId xmlns:a16="http://schemas.microsoft.com/office/drawing/2014/main" id="{00000000-0008-0000-0B00-00003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email"/>
        <a:srcRect/>
        <a:stretch>
          <a:fillRect/>
        </a:stretch>
      </xdr:blipFill>
      <xdr:spPr>
        <a:xfrm>
          <a:off x="7205345" y="160554035"/>
          <a:ext cx="590550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391160</xdr:colOff>
      <xdr:row>237</xdr:row>
      <xdr:rowOff>76835</xdr:rowOff>
    </xdr:from>
    <xdr:ext cx="609600" cy="352425"/>
    <xdr:pic>
      <xdr:nvPicPr>
        <xdr:cNvPr id="315" name="Picture 11259" descr="47101-30">
          <a:extLst>
            <a:ext uri="{FF2B5EF4-FFF2-40B4-BE49-F238E27FC236}">
              <a16:creationId xmlns:a16="http://schemas.microsoft.com/office/drawing/2014/main" id="{00000000-0008-0000-0B00-00003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email"/>
        <a:srcRect/>
        <a:stretch>
          <a:fillRect/>
        </a:stretch>
      </xdr:blipFill>
      <xdr:spPr>
        <a:xfrm>
          <a:off x="7195820" y="161935160"/>
          <a:ext cx="609600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499110</xdr:colOff>
      <xdr:row>229</xdr:row>
      <xdr:rowOff>111760</xdr:rowOff>
    </xdr:from>
    <xdr:ext cx="393700" cy="406980"/>
    <xdr:pic>
      <xdr:nvPicPr>
        <xdr:cNvPr id="316" name="Picture 923" descr="47201-92">
          <a:extLst>
            <a:ext uri="{FF2B5EF4-FFF2-40B4-BE49-F238E27FC236}">
              <a16:creationId xmlns:a16="http://schemas.microsoft.com/office/drawing/2014/main" id="{00000000-0008-0000-0B00-00003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email"/>
        <a:srcRect/>
        <a:stretch>
          <a:fillRect/>
        </a:stretch>
      </xdr:blipFill>
      <xdr:spPr>
        <a:xfrm>
          <a:off x="7303770" y="156483685"/>
          <a:ext cx="393700" cy="40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511810</xdr:colOff>
      <xdr:row>230</xdr:row>
      <xdr:rowOff>113665</xdr:rowOff>
    </xdr:from>
    <xdr:ext cx="368300" cy="401320"/>
    <xdr:pic>
      <xdr:nvPicPr>
        <xdr:cNvPr id="317" name="Picture 924" descr="47203-92">
          <a:extLst>
            <a:ext uri="{FF2B5EF4-FFF2-40B4-BE49-F238E27FC236}">
              <a16:creationId xmlns:a16="http://schemas.microsoft.com/office/drawing/2014/main" id="{00000000-0008-0000-0B00-00003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email"/>
        <a:srcRect/>
        <a:stretch>
          <a:fillRect/>
        </a:stretch>
      </xdr:blipFill>
      <xdr:spPr>
        <a:xfrm>
          <a:off x="7316470" y="157171390"/>
          <a:ext cx="368300" cy="401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486410</xdr:colOff>
      <xdr:row>244</xdr:row>
      <xdr:rowOff>164465</xdr:rowOff>
    </xdr:from>
    <xdr:ext cx="419100" cy="353695"/>
    <xdr:pic>
      <xdr:nvPicPr>
        <xdr:cNvPr id="318" name="Picture 690" descr="12943-13">
          <a:extLst>
            <a:ext uri="{FF2B5EF4-FFF2-40B4-BE49-F238E27FC236}">
              <a16:creationId xmlns:a16="http://schemas.microsoft.com/office/drawing/2014/main" id="{00000000-0008-0000-0B00-00003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email"/>
        <a:srcRect/>
        <a:stretch>
          <a:fillRect/>
        </a:stretch>
      </xdr:blipFill>
      <xdr:spPr>
        <a:xfrm>
          <a:off x="7291070" y="166823390"/>
          <a:ext cx="419100" cy="3536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486410</xdr:colOff>
      <xdr:row>245</xdr:row>
      <xdr:rowOff>175260</xdr:rowOff>
    </xdr:from>
    <xdr:ext cx="419100" cy="317500"/>
    <xdr:pic>
      <xdr:nvPicPr>
        <xdr:cNvPr id="319" name="Picture 691" descr="12944-13">
          <a:extLst>
            <a:ext uri="{FF2B5EF4-FFF2-40B4-BE49-F238E27FC236}">
              <a16:creationId xmlns:a16="http://schemas.microsoft.com/office/drawing/2014/main" id="{00000000-0008-0000-0B00-00003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email"/>
        <a:srcRect/>
        <a:stretch>
          <a:fillRect/>
        </a:stretch>
      </xdr:blipFill>
      <xdr:spPr>
        <a:xfrm>
          <a:off x="7291070" y="167519985"/>
          <a:ext cx="41910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456565</xdr:colOff>
      <xdr:row>246</xdr:row>
      <xdr:rowOff>75565</xdr:rowOff>
    </xdr:from>
    <xdr:ext cx="479425" cy="419100"/>
    <xdr:pic>
      <xdr:nvPicPr>
        <xdr:cNvPr id="320" name="Picture 692" descr="12947-13">
          <a:extLst>
            <a:ext uri="{FF2B5EF4-FFF2-40B4-BE49-F238E27FC236}">
              <a16:creationId xmlns:a16="http://schemas.microsoft.com/office/drawing/2014/main" id="{00000000-0008-0000-0B00-00004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email"/>
        <a:srcRect/>
        <a:stretch>
          <a:fillRect/>
        </a:stretch>
      </xdr:blipFill>
      <xdr:spPr>
        <a:xfrm>
          <a:off x="7261225" y="168106090"/>
          <a:ext cx="47942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416560</xdr:colOff>
      <xdr:row>238</xdr:row>
      <xdr:rowOff>75565</xdr:rowOff>
    </xdr:from>
    <xdr:ext cx="558800" cy="393700"/>
    <xdr:pic>
      <xdr:nvPicPr>
        <xdr:cNvPr id="321" name="Picture 926" descr="47316-12">
          <a:extLst>
            <a:ext uri="{FF2B5EF4-FFF2-40B4-BE49-F238E27FC236}">
              <a16:creationId xmlns:a16="http://schemas.microsoft.com/office/drawing/2014/main" id="{00000000-0008-0000-0B00-00004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email"/>
        <a:srcRect/>
        <a:stretch>
          <a:fillRect/>
        </a:stretch>
      </xdr:blipFill>
      <xdr:spPr>
        <a:xfrm>
          <a:off x="7221220" y="162619690"/>
          <a:ext cx="558800" cy="393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454660</xdr:colOff>
      <xdr:row>239</xdr:row>
      <xdr:rowOff>137160</xdr:rowOff>
    </xdr:from>
    <xdr:ext cx="482600" cy="355600"/>
    <xdr:pic>
      <xdr:nvPicPr>
        <xdr:cNvPr id="322" name="Picture 927" descr="47317-12">
          <a:extLst>
            <a:ext uri="{FF2B5EF4-FFF2-40B4-BE49-F238E27FC236}">
              <a16:creationId xmlns:a16="http://schemas.microsoft.com/office/drawing/2014/main" id="{00000000-0008-0000-0B00-00004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email"/>
        <a:srcRect/>
        <a:stretch>
          <a:fillRect/>
        </a:stretch>
      </xdr:blipFill>
      <xdr:spPr>
        <a:xfrm>
          <a:off x="7259320" y="163367085"/>
          <a:ext cx="48260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445135</xdr:colOff>
      <xdr:row>248</xdr:row>
      <xdr:rowOff>126365</xdr:rowOff>
    </xdr:from>
    <xdr:ext cx="501650" cy="355600"/>
    <xdr:pic>
      <xdr:nvPicPr>
        <xdr:cNvPr id="323" name="Picture 928" descr="47323-12">
          <a:extLst>
            <a:ext uri="{FF2B5EF4-FFF2-40B4-BE49-F238E27FC236}">
              <a16:creationId xmlns:a16="http://schemas.microsoft.com/office/drawing/2014/main" id="{00000000-0008-0000-0B00-00004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email"/>
        <a:srcRect/>
        <a:stretch>
          <a:fillRect/>
        </a:stretch>
      </xdr:blipFill>
      <xdr:spPr>
        <a:xfrm>
          <a:off x="7249795" y="169528490"/>
          <a:ext cx="5016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480060</xdr:colOff>
      <xdr:row>247</xdr:row>
      <xdr:rowOff>111760</xdr:rowOff>
    </xdr:from>
    <xdr:ext cx="431800" cy="368300"/>
    <xdr:pic>
      <xdr:nvPicPr>
        <xdr:cNvPr id="324" name="Picture 929" descr="47326-10">
          <a:extLst>
            <a:ext uri="{FF2B5EF4-FFF2-40B4-BE49-F238E27FC236}">
              <a16:creationId xmlns:a16="http://schemas.microsoft.com/office/drawing/2014/main" id="{00000000-0008-0000-0B00-00004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email"/>
        <a:srcRect/>
        <a:stretch>
          <a:fillRect/>
        </a:stretch>
      </xdr:blipFill>
      <xdr:spPr>
        <a:xfrm>
          <a:off x="7284720" y="168828085"/>
          <a:ext cx="431800" cy="36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456565</xdr:colOff>
      <xdr:row>249</xdr:row>
      <xdr:rowOff>99060</xdr:rowOff>
    </xdr:from>
    <xdr:ext cx="479425" cy="381000"/>
    <xdr:pic>
      <xdr:nvPicPr>
        <xdr:cNvPr id="325" name="Picture 942" descr="47419-10">
          <a:extLst>
            <a:ext uri="{FF2B5EF4-FFF2-40B4-BE49-F238E27FC236}">
              <a16:creationId xmlns:a16="http://schemas.microsoft.com/office/drawing/2014/main" id="{00000000-0008-0000-0B00-00004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email"/>
        <a:srcRect/>
        <a:stretch>
          <a:fillRect/>
        </a:stretch>
      </xdr:blipFill>
      <xdr:spPr>
        <a:xfrm>
          <a:off x="7261225" y="170186985"/>
          <a:ext cx="4794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473710</xdr:colOff>
      <xdr:row>250</xdr:row>
      <xdr:rowOff>151765</xdr:rowOff>
    </xdr:from>
    <xdr:ext cx="444500" cy="342900"/>
    <xdr:pic>
      <xdr:nvPicPr>
        <xdr:cNvPr id="326" name="Picture 1230" descr="47413-08">
          <a:extLst>
            <a:ext uri="{FF2B5EF4-FFF2-40B4-BE49-F238E27FC236}">
              <a16:creationId xmlns:a16="http://schemas.microsoft.com/office/drawing/2014/main" id="{00000000-0008-0000-0B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email"/>
        <a:srcRect/>
        <a:stretch>
          <a:fillRect/>
        </a:stretch>
      </xdr:blipFill>
      <xdr:spPr>
        <a:xfrm>
          <a:off x="7278370" y="170925490"/>
          <a:ext cx="4445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422910</xdr:colOff>
      <xdr:row>243</xdr:row>
      <xdr:rowOff>66040</xdr:rowOff>
    </xdr:from>
    <xdr:ext cx="546502" cy="449692"/>
    <xdr:pic>
      <xdr:nvPicPr>
        <xdr:cNvPr id="327" name="Picture 3">
          <a:extLst>
            <a:ext uri="{FF2B5EF4-FFF2-40B4-BE49-F238E27FC236}">
              <a16:creationId xmlns:a16="http://schemas.microsoft.com/office/drawing/2014/main" id="{00000000-0008-0000-0B00-00004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email"/>
        <a:srcRect/>
        <a:stretch>
          <a:fillRect/>
        </a:stretch>
      </xdr:blipFill>
      <xdr:spPr>
        <a:xfrm>
          <a:off x="7227570" y="166039165"/>
          <a:ext cx="546100" cy="4495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433705</xdr:colOff>
      <xdr:row>242</xdr:row>
      <xdr:rowOff>90170</xdr:rowOff>
    </xdr:from>
    <xdr:ext cx="525262" cy="428924"/>
    <xdr:pic>
      <xdr:nvPicPr>
        <xdr:cNvPr id="328" name="Picture 4">
          <a:extLst>
            <a:ext uri="{FF2B5EF4-FFF2-40B4-BE49-F238E27FC236}">
              <a16:creationId xmlns:a16="http://schemas.microsoft.com/office/drawing/2014/main" id="{00000000-0008-0000-0B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email"/>
        <a:srcRect/>
        <a:stretch>
          <a:fillRect/>
        </a:stretch>
      </xdr:blipFill>
      <xdr:spPr>
        <a:xfrm>
          <a:off x="7238365" y="165377495"/>
          <a:ext cx="525145" cy="4286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414020</xdr:colOff>
      <xdr:row>241</xdr:row>
      <xdr:rowOff>43180</xdr:rowOff>
    </xdr:from>
    <xdr:ext cx="564073" cy="392205"/>
    <xdr:pic>
      <xdr:nvPicPr>
        <xdr:cNvPr id="329" name="Picture 5">
          <a:extLst>
            <a:ext uri="{FF2B5EF4-FFF2-40B4-BE49-F238E27FC236}">
              <a16:creationId xmlns:a16="http://schemas.microsoft.com/office/drawing/2014/main" id="{00000000-0008-0000-0B00-00004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email"/>
        <a:srcRect/>
        <a:stretch>
          <a:fillRect/>
        </a:stretch>
      </xdr:blipFill>
      <xdr:spPr>
        <a:xfrm>
          <a:off x="7218680" y="164644705"/>
          <a:ext cx="563880" cy="3917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422275</xdr:colOff>
      <xdr:row>240</xdr:row>
      <xdr:rowOff>112395</xdr:rowOff>
    </xdr:from>
    <xdr:ext cx="548052" cy="403188"/>
    <xdr:pic>
      <xdr:nvPicPr>
        <xdr:cNvPr id="330" name="Picture 6">
          <a:extLst>
            <a:ext uri="{FF2B5EF4-FFF2-40B4-BE49-F238E27FC236}">
              <a16:creationId xmlns:a16="http://schemas.microsoft.com/office/drawing/2014/main" id="{00000000-0008-0000-0B00-00004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email"/>
        <a:srcRect/>
        <a:stretch>
          <a:fillRect/>
        </a:stretch>
      </xdr:blipFill>
      <xdr:spPr>
        <a:xfrm>
          <a:off x="7226935" y="164028120"/>
          <a:ext cx="548005" cy="4025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310515</xdr:colOff>
      <xdr:row>251</xdr:row>
      <xdr:rowOff>86360</xdr:rowOff>
    </xdr:from>
    <xdr:ext cx="771525" cy="352425"/>
    <xdr:pic>
      <xdr:nvPicPr>
        <xdr:cNvPr id="331" name="Picture 11655" descr="48290-10">
          <a:extLst>
            <a:ext uri="{FF2B5EF4-FFF2-40B4-BE49-F238E27FC236}">
              <a16:creationId xmlns:a16="http://schemas.microsoft.com/office/drawing/2014/main" id="{00000000-0008-0000-0B00-00004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email"/>
        <a:srcRect/>
        <a:stretch>
          <a:fillRect/>
        </a:stretch>
      </xdr:blipFill>
      <xdr:spPr>
        <a:xfrm>
          <a:off x="7115175" y="171545885"/>
          <a:ext cx="771525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419735</xdr:colOff>
      <xdr:row>253</xdr:row>
      <xdr:rowOff>95885</xdr:rowOff>
    </xdr:from>
    <xdr:ext cx="552450" cy="371475"/>
    <xdr:pic>
      <xdr:nvPicPr>
        <xdr:cNvPr id="332" name="Picture 11247" descr="47041-06">
          <a:extLst>
            <a:ext uri="{FF2B5EF4-FFF2-40B4-BE49-F238E27FC236}">
              <a16:creationId xmlns:a16="http://schemas.microsoft.com/office/drawing/2014/main" id="{00000000-0008-0000-0B00-00004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email"/>
        <a:srcRect/>
        <a:stretch>
          <a:fillRect/>
        </a:stretch>
      </xdr:blipFill>
      <xdr:spPr>
        <a:xfrm>
          <a:off x="7224395" y="172927010"/>
          <a:ext cx="552450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386715</xdr:colOff>
      <xdr:row>254</xdr:row>
      <xdr:rowOff>69215</xdr:rowOff>
    </xdr:from>
    <xdr:ext cx="619125" cy="381000"/>
    <xdr:pic>
      <xdr:nvPicPr>
        <xdr:cNvPr id="333" name="Picture 11248" descr="47041-07">
          <a:extLst>
            <a:ext uri="{FF2B5EF4-FFF2-40B4-BE49-F238E27FC236}">
              <a16:creationId xmlns:a16="http://schemas.microsoft.com/office/drawing/2014/main" id="{00000000-0008-0000-0B00-00004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email"/>
        <a:srcRect/>
        <a:stretch>
          <a:fillRect/>
        </a:stretch>
      </xdr:blipFill>
      <xdr:spPr>
        <a:xfrm>
          <a:off x="7191375" y="173586140"/>
          <a:ext cx="61912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438785</xdr:colOff>
      <xdr:row>252</xdr:row>
      <xdr:rowOff>59690</xdr:rowOff>
    </xdr:from>
    <xdr:ext cx="514350" cy="390525"/>
    <xdr:pic>
      <xdr:nvPicPr>
        <xdr:cNvPr id="334" name="Picture 11250" descr="47041-15">
          <a:extLst>
            <a:ext uri="{FF2B5EF4-FFF2-40B4-BE49-F238E27FC236}">
              <a16:creationId xmlns:a16="http://schemas.microsoft.com/office/drawing/2014/main" id="{00000000-0008-0000-0B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email"/>
        <a:srcRect/>
        <a:stretch>
          <a:fillRect/>
        </a:stretch>
      </xdr:blipFill>
      <xdr:spPr>
        <a:xfrm>
          <a:off x="7243445" y="172205015"/>
          <a:ext cx="51435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472440</xdr:colOff>
      <xdr:row>255</xdr:row>
      <xdr:rowOff>76835</xdr:rowOff>
    </xdr:from>
    <xdr:ext cx="447675" cy="400050"/>
    <xdr:pic>
      <xdr:nvPicPr>
        <xdr:cNvPr id="335" name="Picture 11043" descr="18501-02">
          <a:extLst>
            <a:ext uri="{FF2B5EF4-FFF2-40B4-BE49-F238E27FC236}">
              <a16:creationId xmlns:a16="http://schemas.microsoft.com/office/drawing/2014/main" id="{00000000-0008-0000-0B00-00004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email"/>
        <a:srcRect/>
        <a:stretch>
          <a:fillRect/>
        </a:stretch>
      </xdr:blipFill>
      <xdr:spPr>
        <a:xfrm>
          <a:off x="7277100" y="174279560"/>
          <a:ext cx="447675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457835</xdr:colOff>
      <xdr:row>256</xdr:row>
      <xdr:rowOff>59690</xdr:rowOff>
    </xdr:from>
    <xdr:ext cx="476250" cy="409575"/>
    <xdr:pic>
      <xdr:nvPicPr>
        <xdr:cNvPr id="336" name="Picture 11045" descr="18503-12">
          <a:extLst>
            <a:ext uri="{FF2B5EF4-FFF2-40B4-BE49-F238E27FC236}">
              <a16:creationId xmlns:a16="http://schemas.microsoft.com/office/drawing/2014/main" id="{00000000-0008-0000-0B00-00005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email"/>
        <a:srcRect/>
        <a:stretch>
          <a:fillRect/>
        </a:stretch>
      </xdr:blipFill>
      <xdr:spPr>
        <a:xfrm>
          <a:off x="7262495" y="174948215"/>
          <a:ext cx="476250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429260</xdr:colOff>
      <xdr:row>259</xdr:row>
      <xdr:rowOff>48260</xdr:rowOff>
    </xdr:from>
    <xdr:ext cx="533400" cy="419100"/>
    <xdr:pic>
      <xdr:nvPicPr>
        <xdr:cNvPr id="339" name="Picture 11361" descr="47621-02">
          <a:extLst>
            <a:ext uri="{FF2B5EF4-FFF2-40B4-BE49-F238E27FC236}">
              <a16:creationId xmlns:a16="http://schemas.microsoft.com/office/drawing/2014/main" id="{00000000-0008-0000-0B00-00005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email"/>
        <a:srcRect/>
        <a:stretch>
          <a:fillRect/>
        </a:stretch>
      </xdr:blipFill>
      <xdr:spPr>
        <a:xfrm>
          <a:off x="7233920" y="176994185"/>
          <a:ext cx="533400" cy="419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453390</xdr:colOff>
      <xdr:row>258</xdr:row>
      <xdr:rowOff>78740</xdr:rowOff>
    </xdr:from>
    <xdr:ext cx="485775" cy="352425"/>
    <xdr:pic>
      <xdr:nvPicPr>
        <xdr:cNvPr id="340" name="Picture 11362" descr="47621-07">
          <a:extLst>
            <a:ext uri="{FF2B5EF4-FFF2-40B4-BE49-F238E27FC236}">
              <a16:creationId xmlns:a16="http://schemas.microsoft.com/office/drawing/2014/main" id="{00000000-0008-0000-0B00-00005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email"/>
        <a:srcRect/>
        <a:stretch>
          <a:fillRect/>
        </a:stretch>
      </xdr:blipFill>
      <xdr:spPr>
        <a:xfrm>
          <a:off x="7258050" y="176338865"/>
          <a:ext cx="485775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434340</xdr:colOff>
      <xdr:row>257</xdr:row>
      <xdr:rowOff>67310</xdr:rowOff>
    </xdr:from>
    <xdr:ext cx="523875" cy="381000"/>
    <xdr:pic>
      <xdr:nvPicPr>
        <xdr:cNvPr id="341" name="Picture 11753" descr="SN4082">
          <a:extLst>
            <a:ext uri="{FF2B5EF4-FFF2-40B4-BE49-F238E27FC236}">
              <a16:creationId xmlns:a16="http://schemas.microsoft.com/office/drawing/2014/main" id="{00000000-0008-0000-0B00-00005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email"/>
        <a:srcRect/>
        <a:stretch>
          <a:fillRect/>
        </a:stretch>
      </xdr:blipFill>
      <xdr:spPr>
        <a:xfrm>
          <a:off x="7239000" y="175641635"/>
          <a:ext cx="52387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334010</xdr:colOff>
      <xdr:row>261</xdr:row>
      <xdr:rowOff>116840</xdr:rowOff>
    </xdr:from>
    <xdr:ext cx="723900" cy="266700"/>
    <xdr:pic>
      <xdr:nvPicPr>
        <xdr:cNvPr id="343" name="Picture 12053" descr="47036-30">
          <a:extLst>
            <a:ext uri="{FF2B5EF4-FFF2-40B4-BE49-F238E27FC236}">
              <a16:creationId xmlns:a16="http://schemas.microsoft.com/office/drawing/2014/main" id="{00000000-0008-0000-0B00-00005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email"/>
        <a:srcRect/>
        <a:stretch>
          <a:fillRect/>
        </a:stretch>
      </xdr:blipFill>
      <xdr:spPr>
        <a:xfrm>
          <a:off x="7138670" y="178434365"/>
          <a:ext cx="723900" cy="266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396240</xdr:colOff>
      <xdr:row>260</xdr:row>
      <xdr:rowOff>97790</xdr:rowOff>
    </xdr:from>
    <xdr:ext cx="600075" cy="323850"/>
    <xdr:pic>
      <xdr:nvPicPr>
        <xdr:cNvPr id="344" name="Picture 12202">
          <a:extLst>
            <a:ext uri="{FF2B5EF4-FFF2-40B4-BE49-F238E27FC236}">
              <a16:creationId xmlns:a16="http://schemas.microsoft.com/office/drawing/2014/main" id="{00000000-0008-0000-0B00-00005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email"/>
        <a:srcRect/>
        <a:stretch>
          <a:fillRect/>
        </a:stretch>
      </xdr:blipFill>
      <xdr:spPr>
        <a:xfrm>
          <a:off x="7200900" y="177729515"/>
          <a:ext cx="600075" cy="3238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362585</xdr:colOff>
      <xdr:row>262</xdr:row>
      <xdr:rowOff>76835</xdr:rowOff>
    </xdr:from>
    <xdr:ext cx="666750" cy="371475"/>
    <xdr:pic>
      <xdr:nvPicPr>
        <xdr:cNvPr id="345" name="Picture 11237" descr="47034-51">
          <a:extLst>
            <a:ext uri="{FF2B5EF4-FFF2-40B4-BE49-F238E27FC236}">
              <a16:creationId xmlns:a16="http://schemas.microsoft.com/office/drawing/2014/main" id="{00000000-0008-0000-0B00-00005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 cstate="email"/>
        <a:srcRect/>
        <a:stretch>
          <a:fillRect/>
        </a:stretch>
      </xdr:blipFill>
      <xdr:spPr>
        <a:xfrm>
          <a:off x="7167245" y="179080160"/>
          <a:ext cx="666750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358140</xdr:colOff>
      <xdr:row>263</xdr:row>
      <xdr:rowOff>69215</xdr:rowOff>
    </xdr:from>
    <xdr:ext cx="676275" cy="390525"/>
    <xdr:pic>
      <xdr:nvPicPr>
        <xdr:cNvPr id="346" name="Picture 11243" descr="47039-05">
          <a:extLst>
            <a:ext uri="{FF2B5EF4-FFF2-40B4-BE49-F238E27FC236}">
              <a16:creationId xmlns:a16="http://schemas.microsoft.com/office/drawing/2014/main" id="{00000000-0008-0000-0B00-00005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 cstate="email"/>
        <a:srcRect/>
        <a:stretch>
          <a:fillRect/>
        </a:stretch>
      </xdr:blipFill>
      <xdr:spPr>
        <a:xfrm>
          <a:off x="7162800" y="179758340"/>
          <a:ext cx="67627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372110</xdr:colOff>
      <xdr:row>264</xdr:row>
      <xdr:rowOff>86360</xdr:rowOff>
    </xdr:from>
    <xdr:ext cx="647700" cy="361950"/>
    <xdr:pic>
      <xdr:nvPicPr>
        <xdr:cNvPr id="347" name="Picture 11239" descr="47034-52">
          <a:extLst>
            <a:ext uri="{FF2B5EF4-FFF2-40B4-BE49-F238E27FC236}">
              <a16:creationId xmlns:a16="http://schemas.microsoft.com/office/drawing/2014/main" id="{00000000-0008-0000-0B00-00005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email"/>
        <a:srcRect/>
        <a:stretch>
          <a:fillRect/>
        </a:stretch>
      </xdr:blipFill>
      <xdr:spPr>
        <a:xfrm>
          <a:off x="7176770" y="180461285"/>
          <a:ext cx="64770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438785</xdr:colOff>
      <xdr:row>265</xdr:row>
      <xdr:rowOff>69215</xdr:rowOff>
    </xdr:from>
    <xdr:ext cx="514350" cy="352425"/>
    <xdr:pic>
      <xdr:nvPicPr>
        <xdr:cNvPr id="348" name="Picture 11235" descr="47034-50">
          <a:extLst>
            <a:ext uri="{FF2B5EF4-FFF2-40B4-BE49-F238E27FC236}">
              <a16:creationId xmlns:a16="http://schemas.microsoft.com/office/drawing/2014/main" id="{00000000-0008-0000-0B00-00005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 cstate="email"/>
        <a:srcRect/>
        <a:stretch>
          <a:fillRect/>
        </a:stretch>
      </xdr:blipFill>
      <xdr:spPr>
        <a:xfrm>
          <a:off x="7243445" y="181129940"/>
          <a:ext cx="514350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329565</xdr:colOff>
      <xdr:row>266</xdr:row>
      <xdr:rowOff>86360</xdr:rowOff>
    </xdr:from>
    <xdr:ext cx="733425" cy="371475"/>
    <xdr:pic>
      <xdr:nvPicPr>
        <xdr:cNvPr id="350" name="Picture 11042" descr="18325-02">
          <a:extLst>
            <a:ext uri="{FF2B5EF4-FFF2-40B4-BE49-F238E27FC236}">
              <a16:creationId xmlns:a16="http://schemas.microsoft.com/office/drawing/2014/main" id="{00000000-0008-0000-0B00-00005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 cstate="email"/>
        <a:srcRect/>
        <a:stretch>
          <a:fillRect/>
        </a:stretch>
      </xdr:blipFill>
      <xdr:spPr>
        <a:xfrm>
          <a:off x="7134225" y="181832885"/>
          <a:ext cx="73342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400685</xdr:colOff>
      <xdr:row>267</xdr:row>
      <xdr:rowOff>86360</xdr:rowOff>
    </xdr:from>
    <xdr:ext cx="590550" cy="390525"/>
    <xdr:pic>
      <xdr:nvPicPr>
        <xdr:cNvPr id="354" name="Picture 11225" descr="47024-10">
          <a:extLst>
            <a:ext uri="{FF2B5EF4-FFF2-40B4-BE49-F238E27FC236}">
              <a16:creationId xmlns:a16="http://schemas.microsoft.com/office/drawing/2014/main" id="{00000000-0008-0000-0B00-00006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 cstate="email"/>
        <a:srcRect/>
        <a:stretch>
          <a:fillRect/>
        </a:stretch>
      </xdr:blipFill>
      <xdr:spPr>
        <a:xfrm>
          <a:off x="7205345" y="182518685"/>
          <a:ext cx="59055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276860</xdr:colOff>
      <xdr:row>268</xdr:row>
      <xdr:rowOff>154940</xdr:rowOff>
    </xdr:from>
    <xdr:ext cx="838200" cy="180975"/>
    <xdr:pic>
      <xdr:nvPicPr>
        <xdr:cNvPr id="355" name="Picture 11232" descr="47033-50">
          <a:extLst>
            <a:ext uri="{FF2B5EF4-FFF2-40B4-BE49-F238E27FC236}">
              <a16:creationId xmlns:a16="http://schemas.microsoft.com/office/drawing/2014/main" id="{00000000-0008-0000-0B00-00006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 cstate="email"/>
        <a:srcRect/>
        <a:stretch>
          <a:fillRect/>
        </a:stretch>
      </xdr:blipFill>
      <xdr:spPr>
        <a:xfrm>
          <a:off x="7081520" y="183273065"/>
          <a:ext cx="838200" cy="180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386715</xdr:colOff>
      <xdr:row>269</xdr:row>
      <xdr:rowOff>67310</xdr:rowOff>
    </xdr:from>
    <xdr:ext cx="619125" cy="400050"/>
    <xdr:pic>
      <xdr:nvPicPr>
        <xdr:cNvPr id="356" name="Picture 12060" descr="47733-18">
          <a:extLst>
            <a:ext uri="{FF2B5EF4-FFF2-40B4-BE49-F238E27FC236}">
              <a16:creationId xmlns:a16="http://schemas.microsoft.com/office/drawing/2014/main" id="{00000000-0008-0000-0B00-00006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email"/>
        <a:srcRect/>
        <a:stretch>
          <a:fillRect/>
        </a:stretch>
      </xdr:blipFill>
      <xdr:spPr>
        <a:xfrm>
          <a:off x="7191375" y="183871235"/>
          <a:ext cx="619125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362585</xdr:colOff>
      <xdr:row>270</xdr:row>
      <xdr:rowOff>88265</xdr:rowOff>
    </xdr:from>
    <xdr:ext cx="666750" cy="390525"/>
    <xdr:pic>
      <xdr:nvPicPr>
        <xdr:cNvPr id="357" name="Picture 12061" descr="47736-30">
          <a:extLst>
            <a:ext uri="{FF2B5EF4-FFF2-40B4-BE49-F238E27FC236}">
              <a16:creationId xmlns:a16="http://schemas.microsoft.com/office/drawing/2014/main" id="{00000000-0008-0000-0B00-00006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email"/>
        <a:srcRect/>
        <a:stretch>
          <a:fillRect/>
        </a:stretch>
      </xdr:blipFill>
      <xdr:spPr>
        <a:xfrm>
          <a:off x="7167245" y="184577990"/>
          <a:ext cx="66675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342900</xdr:colOff>
      <xdr:row>273</xdr:row>
      <xdr:rowOff>66040</xdr:rowOff>
    </xdr:from>
    <xdr:ext cx="705970" cy="439173"/>
    <xdr:pic>
      <xdr:nvPicPr>
        <xdr:cNvPr id="359" name="Picture 7">
          <a:extLst>
            <a:ext uri="{FF2B5EF4-FFF2-40B4-BE49-F238E27FC236}">
              <a16:creationId xmlns:a16="http://schemas.microsoft.com/office/drawing/2014/main" id="{00000000-0008-0000-0B00-00006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email"/>
        <a:srcRect/>
        <a:stretch>
          <a:fillRect/>
        </a:stretch>
      </xdr:blipFill>
      <xdr:spPr>
        <a:xfrm>
          <a:off x="7147560" y="186613165"/>
          <a:ext cx="705485" cy="4387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342900</xdr:colOff>
      <xdr:row>274</xdr:row>
      <xdr:rowOff>67945</xdr:rowOff>
    </xdr:from>
    <xdr:ext cx="705970" cy="439173"/>
    <xdr:pic>
      <xdr:nvPicPr>
        <xdr:cNvPr id="360" name="Picture 7">
          <a:extLst>
            <a:ext uri="{FF2B5EF4-FFF2-40B4-BE49-F238E27FC236}">
              <a16:creationId xmlns:a16="http://schemas.microsoft.com/office/drawing/2014/main" id="{00000000-0008-0000-0B00-00006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email"/>
        <a:srcRect/>
        <a:stretch>
          <a:fillRect/>
        </a:stretch>
      </xdr:blipFill>
      <xdr:spPr>
        <a:xfrm>
          <a:off x="7147560" y="187300870"/>
          <a:ext cx="705485" cy="4387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300990</xdr:colOff>
      <xdr:row>275</xdr:row>
      <xdr:rowOff>86360</xdr:rowOff>
    </xdr:from>
    <xdr:ext cx="790575" cy="323850"/>
    <xdr:pic>
      <xdr:nvPicPr>
        <xdr:cNvPr id="361" name="Picture 11104" descr="41758-65">
          <a:extLst>
            <a:ext uri="{FF2B5EF4-FFF2-40B4-BE49-F238E27FC236}">
              <a16:creationId xmlns:a16="http://schemas.microsoft.com/office/drawing/2014/main" id="{00000000-0008-0000-0B00-00006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email"/>
        <a:srcRect/>
        <a:stretch>
          <a:fillRect/>
        </a:stretch>
      </xdr:blipFill>
      <xdr:spPr>
        <a:xfrm>
          <a:off x="7105650" y="188005085"/>
          <a:ext cx="790575" cy="32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334010</xdr:colOff>
      <xdr:row>281</xdr:row>
      <xdr:rowOff>76835</xdr:rowOff>
    </xdr:from>
    <xdr:ext cx="723900" cy="361950"/>
    <xdr:pic>
      <xdr:nvPicPr>
        <xdr:cNvPr id="362" name="Picture 11098" descr="41743-60">
          <a:extLst>
            <a:ext uri="{FF2B5EF4-FFF2-40B4-BE49-F238E27FC236}">
              <a16:creationId xmlns:a16="http://schemas.microsoft.com/office/drawing/2014/main" id="{00000000-0008-0000-0B00-00006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email"/>
        <a:srcRect/>
        <a:stretch>
          <a:fillRect/>
        </a:stretch>
      </xdr:blipFill>
      <xdr:spPr>
        <a:xfrm>
          <a:off x="7138670" y="192110360"/>
          <a:ext cx="72390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400685</xdr:colOff>
      <xdr:row>276</xdr:row>
      <xdr:rowOff>69215</xdr:rowOff>
    </xdr:from>
    <xdr:ext cx="590550" cy="390525"/>
    <xdr:pic>
      <xdr:nvPicPr>
        <xdr:cNvPr id="363" name="Picture 11424" descr="47680-53">
          <a:extLst>
            <a:ext uri="{FF2B5EF4-FFF2-40B4-BE49-F238E27FC236}">
              <a16:creationId xmlns:a16="http://schemas.microsoft.com/office/drawing/2014/main" id="{00000000-0008-0000-0B00-00006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email"/>
        <a:srcRect/>
        <a:stretch>
          <a:fillRect/>
        </a:stretch>
      </xdr:blipFill>
      <xdr:spPr>
        <a:xfrm>
          <a:off x="7205345" y="188673740"/>
          <a:ext cx="59055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400685</xdr:colOff>
      <xdr:row>277</xdr:row>
      <xdr:rowOff>67310</xdr:rowOff>
    </xdr:from>
    <xdr:ext cx="590550" cy="390525"/>
    <xdr:pic>
      <xdr:nvPicPr>
        <xdr:cNvPr id="364" name="Picture 12067" descr="47680-53">
          <a:extLst>
            <a:ext uri="{FF2B5EF4-FFF2-40B4-BE49-F238E27FC236}">
              <a16:creationId xmlns:a16="http://schemas.microsoft.com/office/drawing/2014/main" id="{00000000-0008-0000-0B00-00006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email"/>
        <a:srcRect/>
        <a:stretch>
          <a:fillRect/>
        </a:stretch>
      </xdr:blipFill>
      <xdr:spPr>
        <a:xfrm>
          <a:off x="7205345" y="189357635"/>
          <a:ext cx="59055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334010</xdr:colOff>
      <xdr:row>282</xdr:row>
      <xdr:rowOff>78740</xdr:rowOff>
    </xdr:from>
    <xdr:ext cx="723900" cy="361950"/>
    <xdr:pic>
      <xdr:nvPicPr>
        <xdr:cNvPr id="365" name="Picture 12069" descr="41743-60">
          <a:extLst>
            <a:ext uri="{FF2B5EF4-FFF2-40B4-BE49-F238E27FC236}">
              <a16:creationId xmlns:a16="http://schemas.microsoft.com/office/drawing/2014/main" id="{00000000-0008-0000-0B00-00006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email"/>
        <a:srcRect/>
        <a:stretch>
          <a:fillRect/>
        </a:stretch>
      </xdr:blipFill>
      <xdr:spPr>
        <a:xfrm>
          <a:off x="7138670" y="192798065"/>
          <a:ext cx="72390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353060</xdr:colOff>
      <xdr:row>283</xdr:row>
      <xdr:rowOff>76835</xdr:rowOff>
    </xdr:from>
    <xdr:ext cx="685800" cy="361950"/>
    <xdr:pic>
      <xdr:nvPicPr>
        <xdr:cNvPr id="366" name="Picture 11103" descr="41756-60">
          <a:extLst>
            <a:ext uri="{FF2B5EF4-FFF2-40B4-BE49-F238E27FC236}">
              <a16:creationId xmlns:a16="http://schemas.microsoft.com/office/drawing/2014/main" id="{00000000-0008-0000-0B00-00006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email"/>
        <a:srcRect/>
        <a:stretch>
          <a:fillRect/>
        </a:stretch>
      </xdr:blipFill>
      <xdr:spPr>
        <a:xfrm>
          <a:off x="7157720" y="193481960"/>
          <a:ext cx="68580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472440</xdr:colOff>
      <xdr:row>284</xdr:row>
      <xdr:rowOff>59690</xdr:rowOff>
    </xdr:from>
    <xdr:ext cx="447675" cy="409575"/>
    <xdr:pic>
      <xdr:nvPicPr>
        <xdr:cNvPr id="367" name="Picture 11663" descr="48517-03">
          <a:extLst>
            <a:ext uri="{FF2B5EF4-FFF2-40B4-BE49-F238E27FC236}">
              <a16:creationId xmlns:a16="http://schemas.microsoft.com/office/drawing/2014/main" id="{00000000-0008-0000-0B00-00006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email"/>
        <a:srcRect/>
        <a:stretch>
          <a:fillRect/>
        </a:stretch>
      </xdr:blipFill>
      <xdr:spPr>
        <a:xfrm>
          <a:off x="7277100" y="194150615"/>
          <a:ext cx="447675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476885</xdr:colOff>
      <xdr:row>287</xdr:row>
      <xdr:rowOff>67310</xdr:rowOff>
    </xdr:from>
    <xdr:ext cx="438150" cy="371475"/>
    <xdr:pic>
      <xdr:nvPicPr>
        <xdr:cNvPr id="368" name="Picture 11222" descr="47021-45">
          <a:extLst>
            <a:ext uri="{FF2B5EF4-FFF2-40B4-BE49-F238E27FC236}">
              <a16:creationId xmlns:a16="http://schemas.microsoft.com/office/drawing/2014/main" id="{00000000-0008-0000-0B00-00007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email"/>
        <a:srcRect/>
        <a:stretch>
          <a:fillRect/>
        </a:stretch>
      </xdr:blipFill>
      <xdr:spPr>
        <a:xfrm>
          <a:off x="7281545" y="196215635"/>
          <a:ext cx="438150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427355</xdr:colOff>
      <xdr:row>285</xdr:row>
      <xdr:rowOff>76835</xdr:rowOff>
    </xdr:from>
    <xdr:ext cx="537763" cy="409575"/>
    <xdr:pic>
      <xdr:nvPicPr>
        <xdr:cNvPr id="369" name="Picture 32">
          <a:extLst>
            <a:ext uri="{FF2B5EF4-FFF2-40B4-BE49-F238E27FC236}">
              <a16:creationId xmlns:a16="http://schemas.microsoft.com/office/drawing/2014/main" id="{00000000-0008-0000-0B00-00007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 cstate="email"/>
        <a:srcRect/>
        <a:stretch>
          <a:fillRect/>
        </a:stretch>
      </xdr:blipFill>
      <xdr:spPr>
        <a:xfrm>
          <a:off x="7232015" y="194853560"/>
          <a:ext cx="537210" cy="409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421640</xdr:colOff>
      <xdr:row>286</xdr:row>
      <xdr:rowOff>40640</xdr:rowOff>
    </xdr:from>
    <xdr:ext cx="548755" cy="390525"/>
    <xdr:pic>
      <xdr:nvPicPr>
        <xdr:cNvPr id="370" name="Picture 33">
          <a:extLst>
            <a:ext uri="{FF2B5EF4-FFF2-40B4-BE49-F238E27FC236}">
              <a16:creationId xmlns:a16="http://schemas.microsoft.com/office/drawing/2014/main" id="{00000000-0008-0000-0B00-00007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 cstate="email"/>
        <a:srcRect/>
        <a:stretch>
          <a:fillRect/>
        </a:stretch>
      </xdr:blipFill>
      <xdr:spPr>
        <a:xfrm>
          <a:off x="7226300" y="195503165"/>
          <a:ext cx="548640" cy="3905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416560</xdr:colOff>
      <xdr:row>288</xdr:row>
      <xdr:rowOff>88265</xdr:rowOff>
    </xdr:from>
    <xdr:ext cx="559019" cy="352425"/>
    <xdr:pic>
      <xdr:nvPicPr>
        <xdr:cNvPr id="371" name="Picture 34">
          <a:extLst>
            <a:ext uri="{FF2B5EF4-FFF2-40B4-BE49-F238E27FC236}">
              <a16:creationId xmlns:a16="http://schemas.microsoft.com/office/drawing/2014/main" id="{00000000-0008-0000-0B00-00007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email"/>
        <a:srcRect/>
        <a:stretch>
          <a:fillRect/>
        </a:stretch>
      </xdr:blipFill>
      <xdr:spPr>
        <a:xfrm>
          <a:off x="7221220" y="196922390"/>
          <a:ext cx="558800" cy="3524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300990</xdr:colOff>
      <xdr:row>289</xdr:row>
      <xdr:rowOff>67310</xdr:rowOff>
    </xdr:from>
    <xdr:ext cx="790575" cy="342900"/>
    <xdr:pic>
      <xdr:nvPicPr>
        <xdr:cNvPr id="372" name="Picture 12107" descr="47728-06">
          <a:extLst>
            <a:ext uri="{FF2B5EF4-FFF2-40B4-BE49-F238E27FC236}">
              <a16:creationId xmlns:a16="http://schemas.microsoft.com/office/drawing/2014/main" id="{00000000-0008-0000-0B00-00007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email"/>
        <a:srcRect/>
        <a:stretch>
          <a:fillRect/>
        </a:stretch>
      </xdr:blipFill>
      <xdr:spPr>
        <a:xfrm>
          <a:off x="7105650" y="197587235"/>
          <a:ext cx="790575" cy="34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329565</xdr:colOff>
      <xdr:row>290</xdr:row>
      <xdr:rowOff>97790</xdr:rowOff>
    </xdr:from>
    <xdr:ext cx="733425" cy="352425"/>
    <xdr:pic>
      <xdr:nvPicPr>
        <xdr:cNvPr id="373" name="Picture 11563" descr="47757-65">
          <a:extLst>
            <a:ext uri="{FF2B5EF4-FFF2-40B4-BE49-F238E27FC236}">
              <a16:creationId xmlns:a16="http://schemas.microsoft.com/office/drawing/2014/main" id="{00000000-0008-0000-0B00-00007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 cstate="email"/>
        <a:srcRect/>
        <a:stretch>
          <a:fillRect/>
        </a:stretch>
      </xdr:blipFill>
      <xdr:spPr>
        <a:xfrm>
          <a:off x="7134225" y="198303515"/>
          <a:ext cx="733425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320040</xdr:colOff>
      <xdr:row>291</xdr:row>
      <xdr:rowOff>95885</xdr:rowOff>
    </xdr:from>
    <xdr:ext cx="752475" cy="371475"/>
    <xdr:pic>
      <xdr:nvPicPr>
        <xdr:cNvPr id="374" name="Picture 11455" descr="47722-08">
          <a:extLst>
            <a:ext uri="{FF2B5EF4-FFF2-40B4-BE49-F238E27FC236}">
              <a16:creationId xmlns:a16="http://schemas.microsoft.com/office/drawing/2014/main" id="{00000000-0008-0000-0B00-00007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 cstate="email"/>
        <a:srcRect/>
        <a:stretch>
          <a:fillRect/>
        </a:stretch>
      </xdr:blipFill>
      <xdr:spPr>
        <a:xfrm>
          <a:off x="7124700" y="198987410"/>
          <a:ext cx="75247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362585</xdr:colOff>
      <xdr:row>294</xdr:row>
      <xdr:rowOff>95885</xdr:rowOff>
    </xdr:from>
    <xdr:ext cx="666750" cy="381000"/>
    <xdr:pic>
      <xdr:nvPicPr>
        <xdr:cNvPr id="375" name="Picture 11459" descr="47723-06">
          <a:extLst>
            <a:ext uri="{FF2B5EF4-FFF2-40B4-BE49-F238E27FC236}">
              <a16:creationId xmlns:a16="http://schemas.microsoft.com/office/drawing/2014/main" id="{00000000-0008-0000-0B00-00007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 cstate="email"/>
        <a:srcRect/>
        <a:stretch>
          <a:fillRect/>
        </a:stretch>
      </xdr:blipFill>
      <xdr:spPr>
        <a:xfrm>
          <a:off x="7167245" y="201044810"/>
          <a:ext cx="666750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320040</xdr:colOff>
      <xdr:row>292</xdr:row>
      <xdr:rowOff>97790</xdr:rowOff>
    </xdr:from>
    <xdr:ext cx="752475" cy="371475"/>
    <xdr:pic>
      <xdr:nvPicPr>
        <xdr:cNvPr id="376" name="Picture 12109" descr="47722-08">
          <a:extLst>
            <a:ext uri="{FF2B5EF4-FFF2-40B4-BE49-F238E27FC236}">
              <a16:creationId xmlns:a16="http://schemas.microsoft.com/office/drawing/2014/main" id="{00000000-0008-0000-0B00-00007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 cstate="email"/>
        <a:srcRect/>
        <a:stretch>
          <a:fillRect/>
        </a:stretch>
      </xdr:blipFill>
      <xdr:spPr>
        <a:xfrm>
          <a:off x="7124700" y="199675115"/>
          <a:ext cx="75247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320040</xdr:colOff>
      <xdr:row>293</xdr:row>
      <xdr:rowOff>95885</xdr:rowOff>
    </xdr:from>
    <xdr:ext cx="752475" cy="371475"/>
    <xdr:pic>
      <xdr:nvPicPr>
        <xdr:cNvPr id="377" name="Picture 12110" descr="47722-08">
          <a:extLst>
            <a:ext uri="{FF2B5EF4-FFF2-40B4-BE49-F238E27FC236}">
              <a16:creationId xmlns:a16="http://schemas.microsoft.com/office/drawing/2014/main" id="{00000000-0008-0000-0B00-00007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 cstate="email"/>
        <a:srcRect/>
        <a:stretch>
          <a:fillRect/>
        </a:stretch>
      </xdr:blipFill>
      <xdr:spPr>
        <a:xfrm>
          <a:off x="7124700" y="200359010"/>
          <a:ext cx="75247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362585</xdr:colOff>
      <xdr:row>295</xdr:row>
      <xdr:rowOff>97790</xdr:rowOff>
    </xdr:from>
    <xdr:ext cx="666750" cy="381000"/>
    <xdr:pic>
      <xdr:nvPicPr>
        <xdr:cNvPr id="379" name="Picture 12112" descr="47723-06">
          <a:extLst>
            <a:ext uri="{FF2B5EF4-FFF2-40B4-BE49-F238E27FC236}">
              <a16:creationId xmlns:a16="http://schemas.microsoft.com/office/drawing/2014/main" id="{00000000-0008-0000-0B00-00007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 cstate="email"/>
        <a:srcRect/>
        <a:stretch>
          <a:fillRect/>
        </a:stretch>
      </xdr:blipFill>
      <xdr:spPr>
        <a:xfrm>
          <a:off x="7167245" y="201732515"/>
          <a:ext cx="666750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372110</xdr:colOff>
      <xdr:row>297</xdr:row>
      <xdr:rowOff>88265</xdr:rowOff>
    </xdr:from>
    <xdr:ext cx="647700" cy="342900"/>
    <xdr:pic>
      <xdr:nvPicPr>
        <xdr:cNvPr id="380" name="Picture 11450" descr="47720-10">
          <a:extLst>
            <a:ext uri="{FF2B5EF4-FFF2-40B4-BE49-F238E27FC236}">
              <a16:creationId xmlns:a16="http://schemas.microsoft.com/office/drawing/2014/main" id="{00000000-0008-0000-0B00-00007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 cstate="email"/>
        <a:srcRect/>
        <a:stretch>
          <a:fillRect/>
        </a:stretch>
      </xdr:blipFill>
      <xdr:spPr>
        <a:xfrm>
          <a:off x="7176770" y="203094590"/>
          <a:ext cx="647700" cy="34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396240</xdr:colOff>
      <xdr:row>296</xdr:row>
      <xdr:rowOff>76835</xdr:rowOff>
    </xdr:from>
    <xdr:ext cx="600075" cy="371475"/>
    <xdr:pic>
      <xdr:nvPicPr>
        <xdr:cNvPr id="381" name="Picture 11451" descr="47721-10">
          <a:extLst>
            <a:ext uri="{FF2B5EF4-FFF2-40B4-BE49-F238E27FC236}">
              <a16:creationId xmlns:a16="http://schemas.microsoft.com/office/drawing/2014/main" id="{00000000-0008-0000-0B00-00007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 cstate="email"/>
        <a:srcRect/>
        <a:stretch>
          <a:fillRect/>
        </a:stretch>
      </xdr:blipFill>
      <xdr:spPr>
        <a:xfrm>
          <a:off x="7200900" y="202397360"/>
          <a:ext cx="60007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372110</xdr:colOff>
      <xdr:row>298</xdr:row>
      <xdr:rowOff>78740</xdr:rowOff>
    </xdr:from>
    <xdr:ext cx="647700" cy="400050"/>
    <xdr:pic>
      <xdr:nvPicPr>
        <xdr:cNvPr id="383" name="Picture 12116" descr="47724-06">
          <a:extLst>
            <a:ext uri="{FF2B5EF4-FFF2-40B4-BE49-F238E27FC236}">
              <a16:creationId xmlns:a16="http://schemas.microsoft.com/office/drawing/2014/main" id="{00000000-0008-0000-0B00-00007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email"/>
        <a:srcRect/>
        <a:stretch>
          <a:fillRect/>
        </a:stretch>
      </xdr:blipFill>
      <xdr:spPr>
        <a:xfrm>
          <a:off x="7176770" y="203770865"/>
          <a:ext cx="647700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372110</xdr:colOff>
      <xdr:row>299</xdr:row>
      <xdr:rowOff>76835</xdr:rowOff>
    </xdr:from>
    <xdr:ext cx="647700" cy="400050"/>
    <xdr:pic>
      <xdr:nvPicPr>
        <xdr:cNvPr id="384" name="Picture 12117" descr="47724-06">
          <a:extLst>
            <a:ext uri="{FF2B5EF4-FFF2-40B4-BE49-F238E27FC236}">
              <a16:creationId xmlns:a16="http://schemas.microsoft.com/office/drawing/2014/main" id="{00000000-0008-0000-0B00-00008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email"/>
        <a:srcRect/>
        <a:stretch>
          <a:fillRect/>
        </a:stretch>
      </xdr:blipFill>
      <xdr:spPr>
        <a:xfrm>
          <a:off x="7176770" y="204454760"/>
          <a:ext cx="647700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415290</xdr:colOff>
      <xdr:row>302</xdr:row>
      <xdr:rowOff>88265</xdr:rowOff>
    </xdr:from>
    <xdr:ext cx="561975" cy="361950"/>
    <xdr:pic>
      <xdr:nvPicPr>
        <xdr:cNvPr id="385" name="Picture 11440" descr="47710-20">
          <a:extLst>
            <a:ext uri="{FF2B5EF4-FFF2-40B4-BE49-F238E27FC236}">
              <a16:creationId xmlns:a16="http://schemas.microsoft.com/office/drawing/2014/main" id="{00000000-0008-0000-0B00-00008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email"/>
        <a:srcRect/>
        <a:stretch>
          <a:fillRect/>
        </a:stretch>
      </xdr:blipFill>
      <xdr:spPr>
        <a:xfrm>
          <a:off x="7219950" y="206523590"/>
          <a:ext cx="561975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358140</xdr:colOff>
      <xdr:row>300</xdr:row>
      <xdr:rowOff>69215</xdr:rowOff>
    </xdr:from>
    <xdr:ext cx="676275" cy="390525"/>
    <xdr:pic>
      <xdr:nvPicPr>
        <xdr:cNvPr id="386" name="Picture 11467" descr="47725-09">
          <a:extLst>
            <a:ext uri="{FF2B5EF4-FFF2-40B4-BE49-F238E27FC236}">
              <a16:creationId xmlns:a16="http://schemas.microsoft.com/office/drawing/2014/main" id="{00000000-0008-0000-0B00-00008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email"/>
        <a:srcRect/>
        <a:stretch>
          <a:fillRect/>
        </a:stretch>
      </xdr:blipFill>
      <xdr:spPr>
        <a:xfrm>
          <a:off x="7162800" y="205132940"/>
          <a:ext cx="67627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424815</xdr:colOff>
      <xdr:row>301</xdr:row>
      <xdr:rowOff>76835</xdr:rowOff>
    </xdr:from>
    <xdr:ext cx="542925" cy="381000"/>
    <xdr:pic>
      <xdr:nvPicPr>
        <xdr:cNvPr id="387" name="Picture 11560" descr="47747-04">
          <a:extLst>
            <a:ext uri="{FF2B5EF4-FFF2-40B4-BE49-F238E27FC236}">
              <a16:creationId xmlns:a16="http://schemas.microsoft.com/office/drawing/2014/main" id="{00000000-0008-0000-0B00-00008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 cstate="email"/>
        <a:srcRect/>
        <a:stretch>
          <a:fillRect/>
        </a:stretch>
      </xdr:blipFill>
      <xdr:spPr>
        <a:xfrm>
          <a:off x="7229475" y="205826360"/>
          <a:ext cx="54292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415290</xdr:colOff>
      <xdr:row>303</xdr:row>
      <xdr:rowOff>88265</xdr:rowOff>
    </xdr:from>
    <xdr:ext cx="561975" cy="361950"/>
    <xdr:pic>
      <xdr:nvPicPr>
        <xdr:cNvPr id="389" name="Picture 12122" descr="47710-20">
          <a:extLst>
            <a:ext uri="{FF2B5EF4-FFF2-40B4-BE49-F238E27FC236}">
              <a16:creationId xmlns:a16="http://schemas.microsoft.com/office/drawing/2014/main" id="{00000000-0008-0000-0B00-00008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email"/>
        <a:srcRect/>
        <a:stretch>
          <a:fillRect/>
        </a:stretch>
      </xdr:blipFill>
      <xdr:spPr>
        <a:xfrm>
          <a:off x="7219950" y="207209390"/>
          <a:ext cx="561975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405765</xdr:colOff>
      <xdr:row>304</xdr:row>
      <xdr:rowOff>76835</xdr:rowOff>
    </xdr:from>
    <xdr:ext cx="581025" cy="361950"/>
    <xdr:pic>
      <xdr:nvPicPr>
        <xdr:cNvPr id="390" name="Picture 11433" descr="47709-20">
          <a:extLst>
            <a:ext uri="{FF2B5EF4-FFF2-40B4-BE49-F238E27FC236}">
              <a16:creationId xmlns:a16="http://schemas.microsoft.com/office/drawing/2014/main" id="{00000000-0008-0000-0B00-00008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 cstate="email"/>
        <a:srcRect/>
        <a:stretch>
          <a:fillRect/>
        </a:stretch>
      </xdr:blipFill>
      <xdr:spPr>
        <a:xfrm>
          <a:off x="7210425" y="207883760"/>
          <a:ext cx="581025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396240</xdr:colOff>
      <xdr:row>306</xdr:row>
      <xdr:rowOff>59690</xdr:rowOff>
    </xdr:from>
    <xdr:ext cx="600075" cy="390525"/>
    <xdr:pic>
      <xdr:nvPicPr>
        <xdr:cNvPr id="391" name="Picture 11443" descr="47712-20">
          <a:extLst>
            <a:ext uri="{FF2B5EF4-FFF2-40B4-BE49-F238E27FC236}">
              <a16:creationId xmlns:a16="http://schemas.microsoft.com/office/drawing/2014/main" id="{00000000-0008-0000-0B00-00008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 cstate="email"/>
        <a:srcRect/>
        <a:stretch>
          <a:fillRect/>
        </a:stretch>
      </xdr:blipFill>
      <xdr:spPr>
        <a:xfrm>
          <a:off x="7200900" y="209238215"/>
          <a:ext cx="60007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405765</xdr:colOff>
      <xdr:row>305</xdr:row>
      <xdr:rowOff>76835</xdr:rowOff>
    </xdr:from>
    <xdr:ext cx="581025" cy="361950"/>
    <xdr:pic>
      <xdr:nvPicPr>
        <xdr:cNvPr id="393" name="Picture 12126" descr="47709-20">
          <a:extLst>
            <a:ext uri="{FF2B5EF4-FFF2-40B4-BE49-F238E27FC236}">
              <a16:creationId xmlns:a16="http://schemas.microsoft.com/office/drawing/2014/main" id="{00000000-0008-0000-0B00-00008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 cstate="email"/>
        <a:srcRect/>
        <a:stretch>
          <a:fillRect/>
        </a:stretch>
      </xdr:blipFill>
      <xdr:spPr>
        <a:xfrm>
          <a:off x="7210425" y="208569560"/>
          <a:ext cx="581025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396240</xdr:colOff>
      <xdr:row>307</xdr:row>
      <xdr:rowOff>57785</xdr:rowOff>
    </xdr:from>
    <xdr:ext cx="600075" cy="390525"/>
    <xdr:pic>
      <xdr:nvPicPr>
        <xdr:cNvPr id="394" name="Picture 12127" descr="47712-20">
          <a:extLst>
            <a:ext uri="{FF2B5EF4-FFF2-40B4-BE49-F238E27FC236}">
              <a16:creationId xmlns:a16="http://schemas.microsoft.com/office/drawing/2014/main" id="{00000000-0008-0000-0B00-00008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 cstate="email"/>
        <a:srcRect/>
        <a:stretch>
          <a:fillRect/>
        </a:stretch>
      </xdr:blipFill>
      <xdr:spPr>
        <a:xfrm>
          <a:off x="7200900" y="209922110"/>
          <a:ext cx="60007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396240</xdr:colOff>
      <xdr:row>308</xdr:row>
      <xdr:rowOff>59690</xdr:rowOff>
    </xdr:from>
    <xdr:ext cx="600075" cy="390525"/>
    <xdr:pic>
      <xdr:nvPicPr>
        <xdr:cNvPr id="395" name="Picture 12128" descr="47712-20">
          <a:extLst>
            <a:ext uri="{FF2B5EF4-FFF2-40B4-BE49-F238E27FC236}">
              <a16:creationId xmlns:a16="http://schemas.microsoft.com/office/drawing/2014/main" id="{00000000-0008-0000-0B00-00008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 cstate="email"/>
        <a:srcRect/>
        <a:stretch>
          <a:fillRect/>
        </a:stretch>
      </xdr:blipFill>
      <xdr:spPr>
        <a:xfrm>
          <a:off x="7200900" y="210609815"/>
          <a:ext cx="60007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351790</xdr:colOff>
      <xdr:row>316</xdr:row>
      <xdr:rowOff>126365</xdr:rowOff>
    </xdr:from>
    <xdr:ext cx="688975" cy="330200"/>
    <xdr:pic>
      <xdr:nvPicPr>
        <xdr:cNvPr id="396" name="Picture 1009" descr="47740-12">
          <a:extLst>
            <a:ext uri="{FF2B5EF4-FFF2-40B4-BE49-F238E27FC236}">
              <a16:creationId xmlns:a16="http://schemas.microsoft.com/office/drawing/2014/main" id="{00000000-0008-0000-0B00-00008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email"/>
        <a:srcRect/>
        <a:stretch>
          <a:fillRect/>
        </a:stretch>
      </xdr:blipFill>
      <xdr:spPr>
        <a:xfrm>
          <a:off x="7156450" y="216162890"/>
          <a:ext cx="688975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358140</xdr:colOff>
      <xdr:row>313</xdr:row>
      <xdr:rowOff>226060</xdr:rowOff>
    </xdr:from>
    <xdr:ext cx="676275" cy="290196"/>
    <xdr:pic>
      <xdr:nvPicPr>
        <xdr:cNvPr id="397" name="Picture 1010" descr="47740-14">
          <a:extLst>
            <a:ext uri="{FF2B5EF4-FFF2-40B4-BE49-F238E27FC236}">
              <a16:creationId xmlns:a16="http://schemas.microsoft.com/office/drawing/2014/main" id="{00000000-0008-0000-0B00-00008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 cstate="email"/>
        <a:srcRect/>
        <a:stretch>
          <a:fillRect/>
        </a:stretch>
      </xdr:blipFill>
      <xdr:spPr>
        <a:xfrm>
          <a:off x="7162800" y="214205185"/>
          <a:ext cx="676275" cy="2901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362585</xdr:colOff>
      <xdr:row>309</xdr:row>
      <xdr:rowOff>162560</xdr:rowOff>
    </xdr:from>
    <xdr:ext cx="666750" cy="292100"/>
    <xdr:pic>
      <xdr:nvPicPr>
        <xdr:cNvPr id="398" name="Picture 1011" descr="47740-17">
          <a:extLst>
            <a:ext uri="{FF2B5EF4-FFF2-40B4-BE49-F238E27FC236}">
              <a16:creationId xmlns:a16="http://schemas.microsoft.com/office/drawing/2014/main" id="{00000000-0008-0000-0B00-00008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email"/>
        <a:srcRect/>
        <a:stretch>
          <a:fillRect/>
        </a:stretch>
      </xdr:blipFill>
      <xdr:spPr>
        <a:xfrm>
          <a:off x="7167245" y="211398485"/>
          <a:ext cx="666750" cy="29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345440</xdr:colOff>
      <xdr:row>311</xdr:row>
      <xdr:rowOff>213360</xdr:rowOff>
    </xdr:from>
    <xdr:ext cx="701675" cy="302895"/>
    <xdr:pic>
      <xdr:nvPicPr>
        <xdr:cNvPr id="400" name="Picture 1013" descr="47740-19">
          <a:extLst>
            <a:ext uri="{FF2B5EF4-FFF2-40B4-BE49-F238E27FC236}">
              <a16:creationId xmlns:a16="http://schemas.microsoft.com/office/drawing/2014/main" id="{00000000-0008-0000-0B00-00009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 cstate="email"/>
        <a:srcRect/>
        <a:stretch>
          <a:fillRect/>
        </a:stretch>
      </xdr:blipFill>
      <xdr:spPr>
        <a:xfrm>
          <a:off x="7150100" y="212820885"/>
          <a:ext cx="701675" cy="302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349885</xdr:colOff>
      <xdr:row>310</xdr:row>
      <xdr:rowOff>164465</xdr:rowOff>
    </xdr:from>
    <xdr:ext cx="692150" cy="317500"/>
    <xdr:pic>
      <xdr:nvPicPr>
        <xdr:cNvPr id="406" name="Picture 1021" descr="47740-67">
          <a:extLst>
            <a:ext uri="{FF2B5EF4-FFF2-40B4-BE49-F238E27FC236}">
              <a16:creationId xmlns:a16="http://schemas.microsoft.com/office/drawing/2014/main" id="{00000000-0008-0000-0B00-00009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email"/>
        <a:srcRect/>
        <a:stretch>
          <a:fillRect/>
        </a:stretch>
      </xdr:blipFill>
      <xdr:spPr>
        <a:xfrm>
          <a:off x="7154545" y="212086190"/>
          <a:ext cx="69215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358140</xdr:colOff>
      <xdr:row>312</xdr:row>
      <xdr:rowOff>164465</xdr:rowOff>
    </xdr:from>
    <xdr:ext cx="676275" cy="304800"/>
    <xdr:pic>
      <xdr:nvPicPr>
        <xdr:cNvPr id="407" name="Picture 1022" descr="47740-84">
          <a:extLst>
            <a:ext uri="{FF2B5EF4-FFF2-40B4-BE49-F238E27FC236}">
              <a16:creationId xmlns:a16="http://schemas.microsoft.com/office/drawing/2014/main" id="{00000000-0008-0000-0B00-00009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 cstate="email"/>
        <a:srcRect/>
        <a:stretch>
          <a:fillRect/>
        </a:stretch>
      </xdr:blipFill>
      <xdr:spPr>
        <a:xfrm>
          <a:off x="7162800" y="213457790"/>
          <a:ext cx="67627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375285</xdr:colOff>
      <xdr:row>315</xdr:row>
      <xdr:rowOff>149860</xdr:rowOff>
    </xdr:from>
    <xdr:ext cx="641350" cy="317500"/>
    <xdr:pic>
      <xdr:nvPicPr>
        <xdr:cNvPr id="408" name="Picture 1023" descr="47740-87">
          <a:extLst>
            <a:ext uri="{FF2B5EF4-FFF2-40B4-BE49-F238E27FC236}">
              <a16:creationId xmlns:a16="http://schemas.microsoft.com/office/drawing/2014/main" id="{00000000-0008-0000-0B00-00009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email"/>
        <a:srcRect/>
        <a:stretch>
          <a:fillRect/>
        </a:stretch>
      </xdr:blipFill>
      <xdr:spPr>
        <a:xfrm>
          <a:off x="7179945" y="215500585"/>
          <a:ext cx="64135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377190</xdr:colOff>
      <xdr:row>314</xdr:row>
      <xdr:rowOff>73660</xdr:rowOff>
    </xdr:from>
    <xdr:ext cx="638175" cy="439420"/>
    <xdr:pic>
      <xdr:nvPicPr>
        <xdr:cNvPr id="409" name="Picture 1024" descr="47740103">
          <a:extLst>
            <a:ext uri="{FF2B5EF4-FFF2-40B4-BE49-F238E27FC236}">
              <a16:creationId xmlns:a16="http://schemas.microsoft.com/office/drawing/2014/main" id="{00000000-0008-0000-0B00-00009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email"/>
        <a:srcRect/>
        <a:stretch>
          <a:fillRect/>
        </a:stretch>
      </xdr:blipFill>
      <xdr:spPr>
        <a:xfrm>
          <a:off x="7181850" y="214738585"/>
          <a:ext cx="638175" cy="439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386715</xdr:colOff>
      <xdr:row>317</xdr:row>
      <xdr:rowOff>135890</xdr:rowOff>
    </xdr:from>
    <xdr:ext cx="619125" cy="295275"/>
    <xdr:pic>
      <xdr:nvPicPr>
        <xdr:cNvPr id="411" name="Picture 11528" descr="47740-98">
          <a:extLst>
            <a:ext uri="{FF2B5EF4-FFF2-40B4-BE49-F238E27FC236}">
              <a16:creationId xmlns:a16="http://schemas.microsoft.com/office/drawing/2014/main" id="{00000000-0008-0000-0B00-00009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 cstate="email"/>
        <a:srcRect/>
        <a:stretch>
          <a:fillRect/>
        </a:stretch>
      </xdr:blipFill>
      <xdr:spPr>
        <a:xfrm>
          <a:off x="7191375" y="216858215"/>
          <a:ext cx="619125" cy="29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300990</xdr:colOff>
      <xdr:row>318</xdr:row>
      <xdr:rowOff>86360</xdr:rowOff>
    </xdr:from>
    <xdr:ext cx="790575" cy="333375"/>
    <xdr:pic>
      <xdr:nvPicPr>
        <xdr:cNvPr id="412" name="Picture 11556" descr="47744-15">
          <a:extLst>
            <a:ext uri="{FF2B5EF4-FFF2-40B4-BE49-F238E27FC236}">
              <a16:creationId xmlns:a16="http://schemas.microsoft.com/office/drawing/2014/main" id="{00000000-0008-0000-0B00-00009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email"/>
        <a:srcRect/>
        <a:stretch>
          <a:fillRect/>
        </a:stretch>
      </xdr:blipFill>
      <xdr:spPr>
        <a:xfrm>
          <a:off x="7105650" y="217494485"/>
          <a:ext cx="790575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329565</xdr:colOff>
      <xdr:row>319</xdr:row>
      <xdr:rowOff>78740</xdr:rowOff>
    </xdr:from>
    <xdr:ext cx="733425" cy="371475"/>
    <xdr:pic>
      <xdr:nvPicPr>
        <xdr:cNvPr id="413" name="Picture 11557" descr="47744-18">
          <a:extLst>
            <a:ext uri="{FF2B5EF4-FFF2-40B4-BE49-F238E27FC236}">
              <a16:creationId xmlns:a16="http://schemas.microsoft.com/office/drawing/2014/main" id="{00000000-0008-0000-0B00-00009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 cstate="email"/>
        <a:srcRect/>
        <a:stretch>
          <a:fillRect/>
        </a:stretch>
      </xdr:blipFill>
      <xdr:spPr>
        <a:xfrm>
          <a:off x="7134225" y="218172665"/>
          <a:ext cx="73342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310515</xdr:colOff>
      <xdr:row>321</xdr:row>
      <xdr:rowOff>78740</xdr:rowOff>
    </xdr:from>
    <xdr:ext cx="771525" cy="361950"/>
    <xdr:pic>
      <xdr:nvPicPr>
        <xdr:cNvPr id="414" name="Picture 11558" descr="47744-19">
          <a:extLst>
            <a:ext uri="{FF2B5EF4-FFF2-40B4-BE49-F238E27FC236}">
              <a16:creationId xmlns:a16="http://schemas.microsoft.com/office/drawing/2014/main" id="{00000000-0008-0000-0B00-00009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 cstate="email"/>
        <a:srcRect/>
        <a:stretch>
          <a:fillRect/>
        </a:stretch>
      </xdr:blipFill>
      <xdr:spPr>
        <a:xfrm>
          <a:off x="7115175" y="219544265"/>
          <a:ext cx="771525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314960</xdr:colOff>
      <xdr:row>320</xdr:row>
      <xdr:rowOff>76835</xdr:rowOff>
    </xdr:from>
    <xdr:ext cx="762000" cy="361950"/>
    <xdr:pic>
      <xdr:nvPicPr>
        <xdr:cNvPr id="415" name="Picture 11559" descr="47744-20">
          <a:extLst>
            <a:ext uri="{FF2B5EF4-FFF2-40B4-BE49-F238E27FC236}">
              <a16:creationId xmlns:a16="http://schemas.microsoft.com/office/drawing/2014/main" id="{00000000-0008-0000-0B00-00009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 cstate="email"/>
        <a:srcRect/>
        <a:stretch>
          <a:fillRect/>
        </a:stretch>
      </xdr:blipFill>
      <xdr:spPr>
        <a:xfrm>
          <a:off x="7119620" y="218856560"/>
          <a:ext cx="76200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381635</xdr:colOff>
      <xdr:row>324</xdr:row>
      <xdr:rowOff>76835</xdr:rowOff>
    </xdr:from>
    <xdr:ext cx="628650" cy="381000"/>
    <xdr:pic>
      <xdr:nvPicPr>
        <xdr:cNvPr id="416" name="Picture 11417" descr="47677-01">
          <a:extLst>
            <a:ext uri="{FF2B5EF4-FFF2-40B4-BE49-F238E27FC236}">
              <a16:creationId xmlns:a16="http://schemas.microsoft.com/office/drawing/2014/main" id="{00000000-0008-0000-0B00-0000A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 cstate="email"/>
        <a:srcRect/>
        <a:stretch>
          <a:fillRect/>
        </a:stretch>
      </xdr:blipFill>
      <xdr:spPr>
        <a:xfrm>
          <a:off x="7186295" y="221599760"/>
          <a:ext cx="628650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377190</xdr:colOff>
      <xdr:row>325</xdr:row>
      <xdr:rowOff>78740</xdr:rowOff>
    </xdr:from>
    <xdr:ext cx="638175" cy="381000"/>
    <xdr:pic>
      <xdr:nvPicPr>
        <xdr:cNvPr id="417" name="Picture 11418" descr="47677-03">
          <a:extLst>
            <a:ext uri="{FF2B5EF4-FFF2-40B4-BE49-F238E27FC236}">
              <a16:creationId xmlns:a16="http://schemas.microsoft.com/office/drawing/2014/main" id="{00000000-0008-0000-0B00-0000A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 cstate="email"/>
        <a:srcRect/>
        <a:stretch>
          <a:fillRect/>
        </a:stretch>
      </xdr:blipFill>
      <xdr:spPr>
        <a:xfrm>
          <a:off x="7181850" y="222287465"/>
          <a:ext cx="63817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377190</xdr:colOff>
      <xdr:row>323</xdr:row>
      <xdr:rowOff>78740</xdr:rowOff>
    </xdr:from>
    <xdr:ext cx="638175" cy="381000"/>
    <xdr:pic>
      <xdr:nvPicPr>
        <xdr:cNvPr id="418" name="Picture 11419" descr="47677-08">
          <a:extLst>
            <a:ext uri="{FF2B5EF4-FFF2-40B4-BE49-F238E27FC236}">
              <a16:creationId xmlns:a16="http://schemas.microsoft.com/office/drawing/2014/main" id="{00000000-0008-0000-0B00-0000A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 cstate="email"/>
        <a:srcRect/>
        <a:stretch>
          <a:fillRect/>
        </a:stretch>
      </xdr:blipFill>
      <xdr:spPr>
        <a:xfrm>
          <a:off x="7181850" y="220915865"/>
          <a:ext cx="63817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386715</xdr:colOff>
      <xdr:row>322</xdr:row>
      <xdr:rowOff>76835</xdr:rowOff>
    </xdr:from>
    <xdr:ext cx="619125" cy="381000"/>
    <xdr:pic>
      <xdr:nvPicPr>
        <xdr:cNvPr id="419" name="Picture 11420" descr="47677-09">
          <a:extLst>
            <a:ext uri="{FF2B5EF4-FFF2-40B4-BE49-F238E27FC236}">
              <a16:creationId xmlns:a16="http://schemas.microsoft.com/office/drawing/2014/main" id="{00000000-0008-0000-0B00-0000A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 cstate="email"/>
        <a:srcRect/>
        <a:stretch>
          <a:fillRect/>
        </a:stretch>
      </xdr:blipFill>
      <xdr:spPr>
        <a:xfrm>
          <a:off x="7191375" y="220228160"/>
          <a:ext cx="61912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396240</xdr:colOff>
      <xdr:row>326</xdr:row>
      <xdr:rowOff>76835</xdr:rowOff>
    </xdr:from>
    <xdr:ext cx="600075" cy="381000"/>
    <xdr:pic>
      <xdr:nvPicPr>
        <xdr:cNvPr id="420" name="Picture 11421" descr="47677-10">
          <a:extLst>
            <a:ext uri="{FF2B5EF4-FFF2-40B4-BE49-F238E27FC236}">
              <a16:creationId xmlns:a16="http://schemas.microsoft.com/office/drawing/2014/main" id="{00000000-0008-0000-0B00-0000A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 cstate="email"/>
        <a:srcRect/>
        <a:stretch>
          <a:fillRect/>
        </a:stretch>
      </xdr:blipFill>
      <xdr:spPr>
        <a:xfrm>
          <a:off x="7200900" y="222971360"/>
          <a:ext cx="60007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391160</xdr:colOff>
      <xdr:row>327</xdr:row>
      <xdr:rowOff>78740</xdr:rowOff>
    </xdr:from>
    <xdr:ext cx="609600" cy="381000"/>
    <xdr:pic>
      <xdr:nvPicPr>
        <xdr:cNvPr id="421" name="Picture 11422" descr="47677-11">
          <a:extLst>
            <a:ext uri="{FF2B5EF4-FFF2-40B4-BE49-F238E27FC236}">
              <a16:creationId xmlns:a16="http://schemas.microsoft.com/office/drawing/2014/main" id="{00000000-0008-0000-0B00-0000A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 cstate="email"/>
        <a:srcRect/>
        <a:stretch>
          <a:fillRect/>
        </a:stretch>
      </xdr:blipFill>
      <xdr:spPr>
        <a:xfrm>
          <a:off x="7195820" y="223659065"/>
          <a:ext cx="609600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381635</xdr:colOff>
      <xdr:row>328</xdr:row>
      <xdr:rowOff>76835</xdr:rowOff>
    </xdr:from>
    <xdr:ext cx="628650" cy="381000"/>
    <xdr:pic>
      <xdr:nvPicPr>
        <xdr:cNvPr id="422" name="Picture 11423" descr="47677-13">
          <a:extLst>
            <a:ext uri="{FF2B5EF4-FFF2-40B4-BE49-F238E27FC236}">
              <a16:creationId xmlns:a16="http://schemas.microsoft.com/office/drawing/2014/main" id="{00000000-0008-0000-0B00-0000A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 cstate="email"/>
        <a:srcRect/>
        <a:stretch>
          <a:fillRect/>
        </a:stretch>
      </xdr:blipFill>
      <xdr:spPr>
        <a:xfrm>
          <a:off x="7186295" y="224342960"/>
          <a:ext cx="628650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343535</xdr:colOff>
      <xdr:row>329</xdr:row>
      <xdr:rowOff>78740</xdr:rowOff>
    </xdr:from>
    <xdr:ext cx="704850" cy="361950"/>
    <xdr:pic>
      <xdr:nvPicPr>
        <xdr:cNvPr id="423" name="Picture 11429" descr="47684-15">
          <a:extLst>
            <a:ext uri="{FF2B5EF4-FFF2-40B4-BE49-F238E27FC236}">
              <a16:creationId xmlns:a16="http://schemas.microsoft.com/office/drawing/2014/main" id="{00000000-0008-0000-0B00-0000A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 cstate="email"/>
        <a:srcRect/>
        <a:stretch>
          <a:fillRect/>
        </a:stretch>
      </xdr:blipFill>
      <xdr:spPr>
        <a:xfrm>
          <a:off x="7148195" y="225030665"/>
          <a:ext cx="70485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438785</xdr:colOff>
      <xdr:row>330</xdr:row>
      <xdr:rowOff>76835</xdr:rowOff>
    </xdr:from>
    <xdr:ext cx="514350" cy="371475"/>
    <xdr:pic>
      <xdr:nvPicPr>
        <xdr:cNvPr id="425" name="Picture 11296" descr="47425-04">
          <a:extLst>
            <a:ext uri="{FF2B5EF4-FFF2-40B4-BE49-F238E27FC236}">
              <a16:creationId xmlns:a16="http://schemas.microsoft.com/office/drawing/2014/main" id="{00000000-0008-0000-0B00-0000A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 cstate="email"/>
        <a:srcRect/>
        <a:stretch>
          <a:fillRect/>
        </a:stretch>
      </xdr:blipFill>
      <xdr:spPr>
        <a:xfrm>
          <a:off x="7243445" y="225714560"/>
          <a:ext cx="514350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424815</xdr:colOff>
      <xdr:row>336</xdr:row>
      <xdr:rowOff>86360</xdr:rowOff>
    </xdr:from>
    <xdr:ext cx="542925" cy="361950"/>
    <xdr:pic>
      <xdr:nvPicPr>
        <xdr:cNvPr id="427" name="Picture 11301" descr="47425-08">
          <a:extLst>
            <a:ext uri="{FF2B5EF4-FFF2-40B4-BE49-F238E27FC236}">
              <a16:creationId xmlns:a16="http://schemas.microsoft.com/office/drawing/2014/main" id="{00000000-0008-0000-0B00-0000A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 cstate="email"/>
        <a:srcRect/>
        <a:stretch>
          <a:fillRect/>
        </a:stretch>
      </xdr:blipFill>
      <xdr:spPr>
        <a:xfrm>
          <a:off x="7229475" y="229838885"/>
          <a:ext cx="542925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476885</xdr:colOff>
      <xdr:row>334</xdr:row>
      <xdr:rowOff>95885</xdr:rowOff>
    </xdr:from>
    <xdr:ext cx="438150" cy="342900"/>
    <xdr:pic>
      <xdr:nvPicPr>
        <xdr:cNvPr id="428" name="Picture 11303" descr="47425-09">
          <a:extLst>
            <a:ext uri="{FF2B5EF4-FFF2-40B4-BE49-F238E27FC236}">
              <a16:creationId xmlns:a16="http://schemas.microsoft.com/office/drawing/2014/main" id="{00000000-0008-0000-0B00-0000A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email"/>
        <a:srcRect/>
        <a:stretch>
          <a:fillRect/>
        </a:stretch>
      </xdr:blipFill>
      <xdr:spPr>
        <a:xfrm>
          <a:off x="7281545" y="228476810"/>
          <a:ext cx="438150" cy="34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457835</xdr:colOff>
      <xdr:row>331</xdr:row>
      <xdr:rowOff>69215</xdr:rowOff>
    </xdr:from>
    <xdr:ext cx="476250" cy="400050"/>
    <xdr:pic>
      <xdr:nvPicPr>
        <xdr:cNvPr id="429" name="Picture 11313" descr="47425-32">
          <a:extLst>
            <a:ext uri="{FF2B5EF4-FFF2-40B4-BE49-F238E27FC236}">
              <a16:creationId xmlns:a16="http://schemas.microsoft.com/office/drawing/2014/main" id="{00000000-0008-0000-0B00-0000A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email"/>
        <a:srcRect/>
        <a:stretch>
          <a:fillRect/>
        </a:stretch>
      </xdr:blipFill>
      <xdr:spPr>
        <a:xfrm>
          <a:off x="7262495" y="226392740"/>
          <a:ext cx="476250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429260</xdr:colOff>
      <xdr:row>335</xdr:row>
      <xdr:rowOff>78740</xdr:rowOff>
    </xdr:from>
    <xdr:ext cx="533400" cy="381000"/>
    <xdr:pic>
      <xdr:nvPicPr>
        <xdr:cNvPr id="430" name="Picture 11316" descr="47426-07">
          <a:extLst>
            <a:ext uri="{FF2B5EF4-FFF2-40B4-BE49-F238E27FC236}">
              <a16:creationId xmlns:a16="http://schemas.microsoft.com/office/drawing/2014/main" id="{00000000-0008-0000-0B00-0000A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 cstate="email"/>
        <a:srcRect/>
        <a:stretch>
          <a:fillRect/>
        </a:stretch>
      </xdr:blipFill>
      <xdr:spPr>
        <a:xfrm>
          <a:off x="7233920" y="229145465"/>
          <a:ext cx="533400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372110</xdr:colOff>
      <xdr:row>332</xdr:row>
      <xdr:rowOff>57785</xdr:rowOff>
    </xdr:from>
    <xdr:ext cx="647700" cy="390525"/>
    <xdr:pic>
      <xdr:nvPicPr>
        <xdr:cNvPr id="431" name="Picture 12135" descr="47425-29">
          <a:extLst>
            <a:ext uri="{FF2B5EF4-FFF2-40B4-BE49-F238E27FC236}">
              <a16:creationId xmlns:a16="http://schemas.microsoft.com/office/drawing/2014/main" id="{00000000-0008-0000-0B00-0000A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email"/>
        <a:srcRect/>
        <a:stretch>
          <a:fillRect/>
        </a:stretch>
      </xdr:blipFill>
      <xdr:spPr>
        <a:xfrm>
          <a:off x="7176770" y="227067110"/>
          <a:ext cx="64770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362585</xdr:colOff>
      <xdr:row>333</xdr:row>
      <xdr:rowOff>88265</xdr:rowOff>
    </xdr:from>
    <xdr:ext cx="666750" cy="371475"/>
    <xdr:pic>
      <xdr:nvPicPr>
        <xdr:cNvPr id="432" name="Picture 12136" descr="47425-26">
          <a:extLst>
            <a:ext uri="{FF2B5EF4-FFF2-40B4-BE49-F238E27FC236}">
              <a16:creationId xmlns:a16="http://schemas.microsoft.com/office/drawing/2014/main" id="{00000000-0008-0000-0B00-0000B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 cstate="email"/>
        <a:srcRect/>
        <a:stretch>
          <a:fillRect/>
        </a:stretch>
      </xdr:blipFill>
      <xdr:spPr>
        <a:xfrm>
          <a:off x="7167245" y="227783390"/>
          <a:ext cx="666750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424815</xdr:colOff>
      <xdr:row>337</xdr:row>
      <xdr:rowOff>78740</xdr:rowOff>
    </xdr:from>
    <xdr:ext cx="542925" cy="381000"/>
    <xdr:pic>
      <xdr:nvPicPr>
        <xdr:cNvPr id="433" name="Picture 11317" descr="47526-05">
          <a:extLst>
            <a:ext uri="{FF2B5EF4-FFF2-40B4-BE49-F238E27FC236}">
              <a16:creationId xmlns:a16="http://schemas.microsoft.com/office/drawing/2014/main" id="{00000000-0008-0000-0B00-0000B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 cstate="email"/>
        <a:srcRect/>
        <a:stretch>
          <a:fillRect/>
        </a:stretch>
      </xdr:blipFill>
      <xdr:spPr>
        <a:xfrm>
          <a:off x="7229475" y="230517065"/>
          <a:ext cx="54292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314960</xdr:colOff>
      <xdr:row>338</xdr:row>
      <xdr:rowOff>105410</xdr:rowOff>
    </xdr:from>
    <xdr:ext cx="762000" cy="314325"/>
    <xdr:pic>
      <xdr:nvPicPr>
        <xdr:cNvPr id="434" name="Picture 12315">
          <a:extLst>
            <a:ext uri="{FF2B5EF4-FFF2-40B4-BE49-F238E27FC236}">
              <a16:creationId xmlns:a16="http://schemas.microsoft.com/office/drawing/2014/main" id="{00000000-0008-0000-0B00-0000B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 cstate="email"/>
        <a:srcRect/>
        <a:stretch>
          <a:fillRect/>
        </a:stretch>
      </xdr:blipFill>
      <xdr:spPr>
        <a:xfrm>
          <a:off x="7119620" y="231229535"/>
          <a:ext cx="762000" cy="3143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377190</xdr:colOff>
      <xdr:row>339</xdr:row>
      <xdr:rowOff>107315</xdr:rowOff>
    </xdr:from>
    <xdr:ext cx="638175" cy="304800"/>
    <xdr:pic>
      <xdr:nvPicPr>
        <xdr:cNvPr id="435" name="Picture 12314">
          <a:extLst>
            <a:ext uri="{FF2B5EF4-FFF2-40B4-BE49-F238E27FC236}">
              <a16:creationId xmlns:a16="http://schemas.microsoft.com/office/drawing/2014/main" id="{00000000-0008-0000-0B00-0000B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 cstate="screen"/>
        <a:srcRect/>
        <a:stretch>
          <a:fillRect/>
        </a:stretch>
      </xdr:blipFill>
      <xdr:spPr>
        <a:xfrm>
          <a:off x="7181850" y="231917240"/>
          <a:ext cx="638175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310515</xdr:colOff>
      <xdr:row>340</xdr:row>
      <xdr:rowOff>95885</xdr:rowOff>
    </xdr:from>
    <xdr:ext cx="771525" cy="352425"/>
    <xdr:pic>
      <xdr:nvPicPr>
        <xdr:cNvPr id="436" name="Picture 11319" descr="47530-16">
          <a:extLst>
            <a:ext uri="{FF2B5EF4-FFF2-40B4-BE49-F238E27FC236}">
              <a16:creationId xmlns:a16="http://schemas.microsoft.com/office/drawing/2014/main" id="{00000000-0008-0000-0B00-0000B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 cstate="email"/>
        <a:srcRect/>
        <a:stretch>
          <a:fillRect/>
        </a:stretch>
      </xdr:blipFill>
      <xdr:spPr>
        <a:xfrm>
          <a:off x="7115175" y="232591610"/>
          <a:ext cx="771525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386715</xdr:colOff>
      <xdr:row>342</xdr:row>
      <xdr:rowOff>69215</xdr:rowOff>
    </xdr:from>
    <xdr:ext cx="619125" cy="381000"/>
    <xdr:pic>
      <xdr:nvPicPr>
        <xdr:cNvPr id="437" name="Picture 11322" descr="47532-14">
          <a:extLst>
            <a:ext uri="{FF2B5EF4-FFF2-40B4-BE49-F238E27FC236}">
              <a16:creationId xmlns:a16="http://schemas.microsoft.com/office/drawing/2014/main" id="{00000000-0008-0000-0B00-0000B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email"/>
        <a:srcRect/>
        <a:stretch>
          <a:fillRect/>
        </a:stretch>
      </xdr:blipFill>
      <xdr:spPr>
        <a:xfrm>
          <a:off x="7191375" y="233936540"/>
          <a:ext cx="61912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410210</xdr:colOff>
      <xdr:row>346</xdr:row>
      <xdr:rowOff>86360</xdr:rowOff>
    </xdr:from>
    <xdr:ext cx="571500" cy="342900"/>
    <xdr:pic>
      <xdr:nvPicPr>
        <xdr:cNvPr id="438" name="Picture 11340" descr="47534-26">
          <a:extLst>
            <a:ext uri="{FF2B5EF4-FFF2-40B4-BE49-F238E27FC236}">
              <a16:creationId xmlns:a16="http://schemas.microsoft.com/office/drawing/2014/main" id="{00000000-0008-0000-0B00-0000B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 cstate="email"/>
        <a:srcRect/>
        <a:stretch>
          <a:fillRect/>
        </a:stretch>
      </xdr:blipFill>
      <xdr:spPr>
        <a:xfrm>
          <a:off x="7214870" y="236696885"/>
          <a:ext cx="571500" cy="34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310515</xdr:colOff>
      <xdr:row>341</xdr:row>
      <xdr:rowOff>97790</xdr:rowOff>
    </xdr:from>
    <xdr:ext cx="771525" cy="352425"/>
    <xdr:pic>
      <xdr:nvPicPr>
        <xdr:cNvPr id="439" name="Picture 12138" descr="47530-16">
          <a:extLst>
            <a:ext uri="{FF2B5EF4-FFF2-40B4-BE49-F238E27FC236}">
              <a16:creationId xmlns:a16="http://schemas.microsoft.com/office/drawing/2014/main" id="{00000000-0008-0000-0B00-0000B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 cstate="email"/>
        <a:srcRect/>
        <a:stretch>
          <a:fillRect/>
        </a:stretch>
      </xdr:blipFill>
      <xdr:spPr>
        <a:xfrm>
          <a:off x="7115175" y="233279315"/>
          <a:ext cx="771525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386715</xdr:colOff>
      <xdr:row>343</xdr:row>
      <xdr:rowOff>69215</xdr:rowOff>
    </xdr:from>
    <xdr:ext cx="619125" cy="381000"/>
    <xdr:pic>
      <xdr:nvPicPr>
        <xdr:cNvPr id="442" name="Picture 12141" descr="47532-14">
          <a:extLst>
            <a:ext uri="{FF2B5EF4-FFF2-40B4-BE49-F238E27FC236}">
              <a16:creationId xmlns:a16="http://schemas.microsoft.com/office/drawing/2014/main" id="{00000000-0008-0000-0B00-0000B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email"/>
        <a:srcRect/>
        <a:stretch>
          <a:fillRect/>
        </a:stretch>
      </xdr:blipFill>
      <xdr:spPr>
        <a:xfrm>
          <a:off x="7191375" y="234622340"/>
          <a:ext cx="61912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386715</xdr:colOff>
      <xdr:row>344</xdr:row>
      <xdr:rowOff>67310</xdr:rowOff>
    </xdr:from>
    <xdr:ext cx="619125" cy="381000"/>
    <xdr:pic>
      <xdr:nvPicPr>
        <xdr:cNvPr id="443" name="Picture 12142" descr="47532-14">
          <a:extLst>
            <a:ext uri="{FF2B5EF4-FFF2-40B4-BE49-F238E27FC236}">
              <a16:creationId xmlns:a16="http://schemas.microsoft.com/office/drawing/2014/main" id="{00000000-0008-0000-0B00-0000B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email"/>
        <a:srcRect/>
        <a:stretch>
          <a:fillRect/>
        </a:stretch>
      </xdr:blipFill>
      <xdr:spPr>
        <a:xfrm>
          <a:off x="7191375" y="235306235"/>
          <a:ext cx="61912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386715</xdr:colOff>
      <xdr:row>345</xdr:row>
      <xdr:rowOff>69215</xdr:rowOff>
    </xdr:from>
    <xdr:ext cx="619125" cy="381000"/>
    <xdr:pic>
      <xdr:nvPicPr>
        <xdr:cNvPr id="444" name="Picture 12143" descr="47532-14">
          <a:extLst>
            <a:ext uri="{FF2B5EF4-FFF2-40B4-BE49-F238E27FC236}">
              <a16:creationId xmlns:a16="http://schemas.microsoft.com/office/drawing/2014/main" id="{00000000-0008-0000-0B00-0000B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email"/>
        <a:srcRect/>
        <a:stretch>
          <a:fillRect/>
        </a:stretch>
      </xdr:blipFill>
      <xdr:spPr>
        <a:xfrm>
          <a:off x="7191375" y="235993940"/>
          <a:ext cx="61912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410210</xdr:colOff>
      <xdr:row>347</xdr:row>
      <xdr:rowOff>88265</xdr:rowOff>
    </xdr:from>
    <xdr:ext cx="571500" cy="342900"/>
    <xdr:pic>
      <xdr:nvPicPr>
        <xdr:cNvPr id="445" name="Picture 12144" descr="47534-26">
          <a:extLst>
            <a:ext uri="{FF2B5EF4-FFF2-40B4-BE49-F238E27FC236}">
              <a16:creationId xmlns:a16="http://schemas.microsoft.com/office/drawing/2014/main" id="{00000000-0008-0000-0B00-0000B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 cstate="email"/>
        <a:srcRect/>
        <a:stretch>
          <a:fillRect/>
        </a:stretch>
      </xdr:blipFill>
      <xdr:spPr>
        <a:xfrm>
          <a:off x="7214870" y="237384590"/>
          <a:ext cx="571500" cy="34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410210</xdr:colOff>
      <xdr:row>348</xdr:row>
      <xdr:rowOff>86360</xdr:rowOff>
    </xdr:from>
    <xdr:ext cx="571500" cy="342900"/>
    <xdr:pic>
      <xdr:nvPicPr>
        <xdr:cNvPr id="446" name="Picture 12145" descr="47534-26">
          <a:extLst>
            <a:ext uri="{FF2B5EF4-FFF2-40B4-BE49-F238E27FC236}">
              <a16:creationId xmlns:a16="http://schemas.microsoft.com/office/drawing/2014/main" id="{00000000-0008-0000-0B00-0000B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 cstate="email"/>
        <a:srcRect/>
        <a:stretch>
          <a:fillRect/>
        </a:stretch>
      </xdr:blipFill>
      <xdr:spPr>
        <a:xfrm>
          <a:off x="7214870" y="238068485"/>
          <a:ext cx="571500" cy="34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410210</xdr:colOff>
      <xdr:row>349</xdr:row>
      <xdr:rowOff>88265</xdr:rowOff>
    </xdr:from>
    <xdr:ext cx="571500" cy="342900"/>
    <xdr:pic>
      <xdr:nvPicPr>
        <xdr:cNvPr id="447" name="Picture 12146" descr="47534-26">
          <a:extLst>
            <a:ext uri="{FF2B5EF4-FFF2-40B4-BE49-F238E27FC236}">
              <a16:creationId xmlns:a16="http://schemas.microsoft.com/office/drawing/2014/main" id="{00000000-0008-0000-0B00-0000B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 cstate="email"/>
        <a:srcRect/>
        <a:stretch>
          <a:fillRect/>
        </a:stretch>
      </xdr:blipFill>
      <xdr:spPr>
        <a:xfrm>
          <a:off x="7214870" y="238756190"/>
          <a:ext cx="571500" cy="34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443865</xdr:colOff>
      <xdr:row>353</xdr:row>
      <xdr:rowOff>69215</xdr:rowOff>
    </xdr:from>
    <xdr:ext cx="504825" cy="381000"/>
    <xdr:pic>
      <xdr:nvPicPr>
        <xdr:cNvPr id="452" name="Picture 11346" descr="47541-04">
          <a:extLst>
            <a:ext uri="{FF2B5EF4-FFF2-40B4-BE49-F238E27FC236}">
              <a16:creationId xmlns:a16="http://schemas.microsoft.com/office/drawing/2014/main" id="{00000000-0008-0000-0B00-0000C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 cstate="email"/>
        <a:srcRect/>
        <a:stretch>
          <a:fillRect/>
        </a:stretch>
      </xdr:blipFill>
      <xdr:spPr>
        <a:xfrm>
          <a:off x="7248525" y="241480340"/>
          <a:ext cx="50482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415290</xdr:colOff>
      <xdr:row>351</xdr:row>
      <xdr:rowOff>59690</xdr:rowOff>
    </xdr:from>
    <xdr:ext cx="561975" cy="361950"/>
    <xdr:pic>
      <xdr:nvPicPr>
        <xdr:cNvPr id="453" name="Picture 11347" descr="47542-18">
          <a:extLst>
            <a:ext uri="{FF2B5EF4-FFF2-40B4-BE49-F238E27FC236}">
              <a16:creationId xmlns:a16="http://schemas.microsoft.com/office/drawing/2014/main" id="{00000000-0008-0000-0B00-0000C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 cstate="email"/>
        <a:srcRect/>
        <a:stretch>
          <a:fillRect/>
        </a:stretch>
      </xdr:blipFill>
      <xdr:spPr>
        <a:xfrm>
          <a:off x="7219950" y="240099215"/>
          <a:ext cx="561975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457835</xdr:colOff>
      <xdr:row>350</xdr:row>
      <xdr:rowOff>86360</xdr:rowOff>
    </xdr:from>
    <xdr:ext cx="476250" cy="361950"/>
    <xdr:pic>
      <xdr:nvPicPr>
        <xdr:cNvPr id="454" name="Picture 11355" descr="47548-03">
          <a:extLst>
            <a:ext uri="{FF2B5EF4-FFF2-40B4-BE49-F238E27FC236}">
              <a16:creationId xmlns:a16="http://schemas.microsoft.com/office/drawing/2014/main" id="{00000000-0008-0000-0B00-0000C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email"/>
        <a:srcRect/>
        <a:stretch>
          <a:fillRect/>
        </a:stretch>
      </xdr:blipFill>
      <xdr:spPr>
        <a:xfrm>
          <a:off x="7262495" y="239440085"/>
          <a:ext cx="47625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415290</xdr:colOff>
      <xdr:row>352</xdr:row>
      <xdr:rowOff>57785</xdr:rowOff>
    </xdr:from>
    <xdr:ext cx="561975" cy="361950"/>
    <xdr:pic>
      <xdr:nvPicPr>
        <xdr:cNvPr id="455" name="Picture 12152" descr="47542-18">
          <a:extLst>
            <a:ext uri="{FF2B5EF4-FFF2-40B4-BE49-F238E27FC236}">
              <a16:creationId xmlns:a16="http://schemas.microsoft.com/office/drawing/2014/main" id="{00000000-0008-0000-0B00-0000C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 cstate="email"/>
        <a:srcRect/>
        <a:stretch>
          <a:fillRect/>
        </a:stretch>
      </xdr:blipFill>
      <xdr:spPr>
        <a:xfrm>
          <a:off x="7219950" y="240783110"/>
          <a:ext cx="561975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386715</xdr:colOff>
      <xdr:row>360</xdr:row>
      <xdr:rowOff>76835</xdr:rowOff>
    </xdr:from>
    <xdr:ext cx="619125" cy="361950"/>
    <xdr:pic>
      <xdr:nvPicPr>
        <xdr:cNvPr id="456" name="Picture 11345" descr="47538-20">
          <a:extLst>
            <a:ext uri="{FF2B5EF4-FFF2-40B4-BE49-F238E27FC236}">
              <a16:creationId xmlns:a16="http://schemas.microsoft.com/office/drawing/2014/main" id="{00000000-0008-0000-0B00-0000C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 cstate="email"/>
        <a:srcRect/>
        <a:stretch>
          <a:fillRect/>
        </a:stretch>
      </xdr:blipFill>
      <xdr:spPr>
        <a:xfrm>
          <a:off x="7191375" y="246288560"/>
          <a:ext cx="619125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443865</xdr:colOff>
      <xdr:row>358</xdr:row>
      <xdr:rowOff>67310</xdr:rowOff>
    </xdr:from>
    <xdr:ext cx="504825" cy="390525"/>
    <xdr:pic>
      <xdr:nvPicPr>
        <xdr:cNvPr id="457" name="Picture 11351" descr="47547-26">
          <a:extLst>
            <a:ext uri="{FF2B5EF4-FFF2-40B4-BE49-F238E27FC236}">
              <a16:creationId xmlns:a16="http://schemas.microsoft.com/office/drawing/2014/main" id="{00000000-0008-0000-0B00-0000C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 cstate="email"/>
        <a:srcRect/>
        <a:stretch>
          <a:fillRect/>
        </a:stretch>
      </xdr:blipFill>
      <xdr:spPr>
        <a:xfrm>
          <a:off x="7248525" y="244907435"/>
          <a:ext cx="50482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443865</xdr:colOff>
      <xdr:row>359</xdr:row>
      <xdr:rowOff>69215</xdr:rowOff>
    </xdr:from>
    <xdr:ext cx="504825" cy="390525"/>
    <xdr:pic>
      <xdr:nvPicPr>
        <xdr:cNvPr id="458" name="Picture 12153" descr="47547-26">
          <a:extLst>
            <a:ext uri="{FF2B5EF4-FFF2-40B4-BE49-F238E27FC236}">
              <a16:creationId xmlns:a16="http://schemas.microsoft.com/office/drawing/2014/main" id="{00000000-0008-0000-0B00-0000C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 cstate="email"/>
        <a:srcRect/>
        <a:stretch>
          <a:fillRect/>
        </a:stretch>
      </xdr:blipFill>
      <xdr:spPr>
        <a:xfrm>
          <a:off x="7248525" y="245595140"/>
          <a:ext cx="50482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510540</xdr:colOff>
      <xdr:row>355</xdr:row>
      <xdr:rowOff>59690</xdr:rowOff>
    </xdr:from>
    <xdr:ext cx="371475" cy="390525"/>
    <xdr:pic>
      <xdr:nvPicPr>
        <xdr:cNvPr id="459" name="Picture 12317">
          <a:extLst>
            <a:ext uri="{FF2B5EF4-FFF2-40B4-BE49-F238E27FC236}">
              <a16:creationId xmlns:a16="http://schemas.microsoft.com/office/drawing/2014/main" id="{00000000-0008-0000-0B00-0000C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 cstate="email"/>
        <a:srcRect/>
        <a:stretch>
          <a:fillRect/>
        </a:stretch>
      </xdr:blipFill>
      <xdr:spPr>
        <a:xfrm>
          <a:off x="7315200" y="242842415"/>
          <a:ext cx="371475" cy="3905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510540</xdr:colOff>
      <xdr:row>356</xdr:row>
      <xdr:rowOff>57785</xdr:rowOff>
    </xdr:from>
    <xdr:ext cx="371475" cy="390525"/>
    <xdr:pic>
      <xdr:nvPicPr>
        <xdr:cNvPr id="460" name="Picture 12318">
          <a:extLst>
            <a:ext uri="{FF2B5EF4-FFF2-40B4-BE49-F238E27FC236}">
              <a16:creationId xmlns:a16="http://schemas.microsoft.com/office/drawing/2014/main" id="{00000000-0008-0000-0B00-0000C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 cstate="email"/>
        <a:srcRect/>
        <a:stretch>
          <a:fillRect/>
        </a:stretch>
      </xdr:blipFill>
      <xdr:spPr>
        <a:xfrm>
          <a:off x="7315200" y="243526310"/>
          <a:ext cx="371475" cy="3905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510540</xdr:colOff>
      <xdr:row>357</xdr:row>
      <xdr:rowOff>59690</xdr:rowOff>
    </xdr:from>
    <xdr:ext cx="371475" cy="390525"/>
    <xdr:pic>
      <xdr:nvPicPr>
        <xdr:cNvPr id="461" name="Picture 12319">
          <a:extLst>
            <a:ext uri="{FF2B5EF4-FFF2-40B4-BE49-F238E27FC236}">
              <a16:creationId xmlns:a16="http://schemas.microsoft.com/office/drawing/2014/main" id="{00000000-0008-0000-0B00-0000C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 cstate="email"/>
        <a:srcRect/>
        <a:stretch>
          <a:fillRect/>
        </a:stretch>
      </xdr:blipFill>
      <xdr:spPr>
        <a:xfrm>
          <a:off x="7315200" y="244214015"/>
          <a:ext cx="371475" cy="3905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514985</xdr:colOff>
      <xdr:row>354</xdr:row>
      <xdr:rowOff>76835</xdr:rowOff>
    </xdr:from>
    <xdr:ext cx="361950" cy="381000"/>
    <xdr:pic>
      <xdr:nvPicPr>
        <xdr:cNvPr id="462" name="Picture 12320">
          <a:extLst>
            <a:ext uri="{FF2B5EF4-FFF2-40B4-BE49-F238E27FC236}">
              <a16:creationId xmlns:a16="http://schemas.microsoft.com/office/drawing/2014/main" id="{00000000-0008-0000-0B00-0000C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 cstate="email"/>
        <a:srcRect/>
        <a:stretch>
          <a:fillRect/>
        </a:stretch>
      </xdr:blipFill>
      <xdr:spPr>
        <a:xfrm>
          <a:off x="7319645" y="242173760"/>
          <a:ext cx="361950" cy="3810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486410</xdr:colOff>
      <xdr:row>361</xdr:row>
      <xdr:rowOff>59690</xdr:rowOff>
    </xdr:from>
    <xdr:ext cx="419100" cy="390525"/>
    <xdr:pic>
      <xdr:nvPicPr>
        <xdr:cNvPr id="463" name="Picture 12154" descr="47844-06">
          <a:extLst>
            <a:ext uri="{FF2B5EF4-FFF2-40B4-BE49-F238E27FC236}">
              <a16:creationId xmlns:a16="http://schemas.microsoft.com/office/drawing/2014/main" id="{00000000-0008-0000-0B00-0000C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 cstate="email"/>
        <a:srcRect/>
        <a:stretch>
          <a:fillRect/>
        </a:stretch>
      </xdr:blipFill>
      <xdr:spPr>
        <a:xfrm>
          <a:off x="7291070" y="246957215"/>
          <a:ext cx="41910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505460</xdr:colOff>
      <xdr:row>362</xdr:row>
      <xdr:rowOff>67310</xdr:rowOff>
    </xdr:from>
    <xdr:ext cx="381000" cy="371475"/>
    <xdr:pic>
      <xdr:nvPicPr>
        <xdr:cNvPr id="464" name="Picture 12328">
          <a:extLst>
            <a:ext uri="{FF2B5EF4-FFF2-40B4-BE49-F238E27FC236}">
              <a16:creationId xmlns:a16="http://schemas.microsoft.com/office/drawing/2014/main" id="{00000000-0008-0000-0B00-0000D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 cstate="screen"/>
        <a:srcRect/>
        <a:stretch>
          <a:fillRect/>
        </a:stretch>
      </xdr:blipFill>
      <xdr:spPr>
        <a:xfrm>
          <a:off x="7310120" y="247650635"/>
          <a:ext cx="381000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343535</xdr:colOff>
      <xdr:row>363</xdr:row>
      <xdr:rowOff>69215</xdr:rowOff>
    </xdr:from>
    <xdr:ext cx="704850" cy="371475"/>
    <xdr:pic>
      <xdr:nvPicPr>
        <xdr:cNvPr id="465" name="Picture 11074" descr="41468-20">
          <a:extLst>
            <a:ext uri="{FF2B5EF4-FFF2-40B4-BE49-F238E27FC236}">
              <a16:creationId xmlns:a16="http://schemas.microsoft.com/office/drawing/2014/main" id="{00000000-0008-0000-0B00-0000D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email"/>
        <a:srcRect/>
        <a:stretch>
          <a:fillRect/>
        </a:stretch>
      </xdr:blipFill>
      <xdr:spPr>
        <a:xfrm>
          <a:off x="7148195" y="248338340"/>
          <a:ext cx="704850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343535</xdr:colOff>
      <xdr:row>364</xdr:row>
      <xdr:rowOff>67310</xdr:rowOff>
    </xdr:from>
    <xdr:ext cx="704850" cy="371475"/>
    <xdr:pic>
      <xdr:nvPicPr>
        <xdr:cNvPr id="466" name="Picture 12155" descr="41468-20">
          <a:extLst>
            <a:ext uri="{FF2B5EF4-FFF2-40B4-BE49-F238E27FC236}">
              <a16:creationId xmlns:a16="http://schemas.microsoft.com/office/drawing/2014/main" id="{00000000-0008-0000-0B00-0000D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email"/>
        <a:srcRect/>
        <a:stretch>
          <a:fillRect/>
        </a:stretch>
      </xdr:blipFill>
      <xdr:spPr>
        <a:xfrm>
          <a:off x="7148195" y="249022235"/>
          <a:ext cx="704850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358140</xdr:colOff>
      <xdr:row>365</xdr:row>
      <xdr:rowOff>116840</xdr:rowOff>
    </xdr:from>
    <xdr:ext cx="676275" cy="285750"/>
    <xdr:pic>
      <xdr:nvPicPr>
        <xdr:cNvPr id="469" name="Picture 12337">
          <a:extLst>
            <a:ext uri="{FF2B5EF4-FFF2-40B4-BE49-F238E27FC236}">
              <a16:creationId xmlns:a16="http://schemas.microsoft.com/office/drawing/2014/main" id="{00000000-0008-0000-0B00-0000D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 cstate="email"/>
        <a:srcRect/>
        <a:stretch>
          <a:fillRect/>
        </a:stretch>
      </xdr:blipFill>
      <xdr:spPr>
        <a:xfrm>
          <a:off x="7162800" y="249757565"/>
          <a:ext cx="67627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305435</xdr:colOff>
      <xdr:row>367</xdr:row>
      <xdr:rowOff>76835</xdr:rowOff>
    </xdr:from>
    <xdr:ext cx="781050" cy="381000"/>
    <xdr:pic>
      <xdr:nvPicPr>
        <xdr:cNvPr id="470" name="Picture 11033" descr="18272-00">
          <a:extLst>
            <a:ext uri="{FF2B5EF4-FFF2-40B4-BE49-F238E27FC236}">
              <a16:creationId xmlns:a16="http://schemas.microsoft.com/office/drawing/2014/main" id="{00000000-0008-0000-0B00-0000D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screen"/>
        <a:srcRect/>
        <a:stretch>
          <a:fillRect/>
        </a:stretch>
      </xdr:blipFill>
      <xdr:spPr>
        <a:xfrm>
          <a:off x="7110095" y="251089160"/>
          <a:ext cx="781050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334010</xdr:colOff>
      <xdr:row>370</xdr:row>
      <xdr:rowOff>78740</xdr:rowOff>
    </xdr:from>
    <xdr:ext cx="723900" cy="361950"/>
    <xdr:pic>
      <xdr:nvPicPr>
        <xdr:cNvPr id="471" name="Picture 11220" descr="45406-16">
          <a:extLst>
            <a:ext uri="{FF2B5EF4-FFF2-40B4-BE49-F238E27FC236}">
              <a16:creationId xmlns:a16="http://schemas.microsoft.com/office/drawing/2014/main" id="{00000000-0008-0000-0B00-0000D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 cstate="email"/>
        <a:srcRect/>
        <a:stretch>
          <a:fillRect/>
        </a:stretch>
      </xdr:blipFill>
      <xdr:spPr>
        <a:xfrm>
          <a:off x="7138670" y="253148465"/>
          <a:ext cx="72390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419735</xdr:colOff>
      <xdr:row>366</xdr:row>
      <xdr:rowOff>78740</xdr:rowOff>
    </xdr:from>
    <xdr:ext cx="552450" cy="352425"/>
    <xdr:pic>
      <xdr:nvPicPr>
        <xdr:cNvPr id="473" name="Picture 11427" descr="47680-60">
          <a:extLst>
            <a:ext uri="{FF2B5EF4-FFF2-40B4-BE49-F238E27FC236}">
              <a16:creationId xmlns:a16="http://schemas.microsoft.com/office/drawing/2014/main" id="{00000000-0008-0000-0B00-0000D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email"/>
        <a:srcRect/>
        <a:stretch>
          <a:fillRect/>
        </a:stretch>
      </xdr:blipFill>
      <xdr:spPr>
        <a:xfrm>
          <a:off x="7224395" y="250405265"/>
          <a:ext cx="552450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320040</xdr:colOff>
      <xdr:row>371</xdr:row>
      <xdr:rowOff>86360</xdr:rowOff>
    </xdr:from>
    <xdr:ext cx="752475" cy="352425"/>
    <xdr:pic>
      <xdr:nvPicPr>
        <xdr:cNvPr id="477" name="Picture 11579" descr="47847-10">
          <a:extLst>
            <a:ext uri="{FF2B5EF4-FFF2-40B4-BE49-F238E27FC236}">
              <a16:creationId xmlns:a16="http://schemas.microsoft.com/office/drawing/2014/main" id="{00000000-0008-0000-0B00-0000D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email"/>
        <a:srcRect/>
        <a:stretch>
          <a:fillRect/>
        </a:stretch>
      </xdr:blipFill>
      <xdr:spPr>
        <a:xfrm>
          <a:off x="7124700" y="253841885"/>
          <a:ext cx="752475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300990</xdr:colOff>
      <xdr:row>368</xdr:row>
      <xdr:rowOff>97790</xdr:rowOff>
    </xdr:from>
    <xdr:ext cx="790575" cy="304800"/>
    <xdr:pic>
      <xdr:nvPicPr>
        <xdr:cNvPr id="478" name="Picture 11662" descr="48516-07">
          <a:extLst>
            <a:ext uri="{FF2B5EF4-FFF2-40B4-BE49-F238E27FC236}">
              <a16:creationId xmlns:a16="http://schemas.microsoft.com/office/drawing/2014/main" id="{00000000-0008-0000-0B00-0000D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 cstate="email"/>
        <a:srcRect/>
        <a:stretch>
          <a:fillRect/>
        </a:stretch>
      </xdr:blipFill>
      <xdr:spPr>
        <a:xfrm>
          <a:off x="7105650" y="251795915"/>
          <a:ext cx="790575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457835</xdr:colOff>
      <xdr:row>372</xdr:row>
      <xdr:rowOff>0</xdr:rowOff>
    </xdr:from>
    <xdr:ext cx="476250" cy="390525"/>
    <xdr:pic>
      <xdr:nvPicPr>
        <xdr:cNvPr id="481" name="Picture 11431" descr="47698-06">
          <a:extLst>
            <a:ext uri="{FF2B5EF4-FFF2-40B4-BE49-F238E27FC236}">
              <a16:creationId xmlns:a16="http://schemas.microsoft.com/office/drawing/2014/main" id="{00000000-0008-0000-0B00-0000E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 cstate="email"/>
        <a:srcRect/>
        <a:stretch>
          <a:fillRect/>
        </a:stretch>
      </xdr:blipFill>
      <xdr:spPr>
        <a:xfrm>
          <a:off x="7262495" y="254441325"/>
          <a:ext cx="47625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534035</xdr:colOff>
      <xdr:row>372</xdr:row>
      <xdr:rowOff>0</xdr:rowOff>
    </xdr:from>
    <xdr:ext cx="323850" cy="438150"/>
    <xdr:pic>
      <xdr:nvPicPr>
        <xdr:cNvPr id="482" name="Picture 12343">
          <a:extLst>
            <a:ext uri="{FF2B5EF4-FFF2-40B4-BE49-F238E27FC236}">
              <a16:creationId xmlns:a16="http://schemas.microsoft.com/office/drawing/2014/main" id="{00000000-0008-0000-0B00-0000E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 cstate="screen"/>
        <a:srcRect/>
        <a:stretch>
          <a:fillRect/>
        </a:stretch>
      </xdr:blipFill>
      <xdr:spPr>
        <a:xfrm>
          <a:off x="7338695" y="254441325"/>
          <a:ext cx="323850" cy="438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324485</xdr:colOff>
      <xdr:row>372</xdr:row>
      <xdr:rowOff>0</xdr:rowOff>
    </xdr:from>
    <xdr:ext cx="742950" cy="352425"/>
    <xdr:pic>
      <xdr:nvPicPr>
        <xdr:cNvPr id="483" name="Picture 11571" descr="47833-10">
          <a:extLst>
            <a:ext uri="{FF2B5EF4-FFF2-40B4-BE49-F238E27FC236}">
              <a16:creationId xmlns:a16="http://schemas.microsoft.com/office/drawing/2014/main" id="{00000000-0008-0000-0B00-0000E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 cstate="email"/>
        <a:srcRect/>
        <a:stretch>
          <a:fillRect/>
        </a:stretch>
      </xdr:blipFill>
      <xdr:spPr>
        <a:xfrm>
          <a:off x="7129145" y="254441325"/>
          <a:ext cx="742950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453390</xdr:colOff>
      <xdr:row>372</xdr:row>
      <xdr:rowOff>0</xdr:rowOff>
    </xdr:from>
    <xdr:ext cx="485775" cy="390525"/>
    <xdr:pic>
      <xdr:nvPicPr>
        <xdr:cNvPr id="484" name="Picture 11591" descr="47860-91">
          <a:extLst>
            <a:ext uri="{FF2B5EF4-FFF2-40B4-BE49-F238E27FC236}">
              <a16:creationId xmlns:a16="http://schemas.microsoft.com/office/drawing/2014/main" id="{00000000-0008-0000-0B00-0000E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 cstate="email"/>
        <a:srcRect/>
        <a:stretch>
          <a:fillRect/>
        </a:stretch>
      </xdr:blipFill>
      <xdr:spPr>
        <a:xfrm>
          <a:off x="7258050" y="254441325"/>
          <a:ext cx="48577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472440</xdr:colOff>
      <xdr:row>372</xdr:row>
      <xdr:rowOff>0</xdr:rowOff>
    </xdr:from>
    <xdr:ext cx="447675" cy="361950"/>
    <xdr:pic>
      <xdr:nvPicPr>
        <xdr:cNvPr id="485" name="Picture 11593" descr="47860-94">
          <a:extLst>
            <a:ext uri="{FF2B5EF4-FFF2-40B4-BE49-F238E27FC236}">
              <a16:creationId xmlns:a16="http://schemas.microsoft.com/office/drawing/2014/main" id="{00000000-0008-0000-0B00-0000E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 cstate="email"/>
        <a:srcRect/>
        <a:stretch>
          <a:fillRect/>
        </a:stretch>
      </xdr:blipFill>
      <xdr:spPr>
        <a:xfrm>
          <a:off x="7277100" y="254441325"/>
          <a:ext cx="447675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472440</xdr:colOff>
      <xdr:row>384</xdr:row>
      <xdr:rowOff>88265</xdr:rowOff>
    </xdr:from>
    <xdr:ext cx="447675" cy="361950"/>
    <xdr:pic>
      <xdr:nvPicPr>
        <xdr:cNvPr id="486" name="Picture 11062" descr="1946">
          <a:extLst>
            <a:ext uri="{FF2B5EF4-FFF2-40B4-BE49-F238E27FC236}">
              <a16:creationId xmlns:a16="http://schemas.microsoft.com/office/drawing/2014/main" id="{00000000-0008-0000-0B00-0000E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 cstate="email"/>
        <a:srcRect/>
        <a:stretch>
          <a:fillRect/>
        </a:stretch>
      </xdr:blipFill>
      <xdr:spPr>
        <a:xfrm>
          <a:off x="7277100" y="262759190"/>
          <a:ext cx="447675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410210</xdr:colOff>
      <xdr:row>392</xdr:row>
      <xdr:rowOff>69215</xdr:rowOff>
    </xdr:from>
    <xdr:ext cx="571500" cy="381000"/>
    <xdr:pic>
      <xdr:nvPicPr>
        <xdr:cNvPr id="487" name="Picture 11727" descr="CFE 400">
          <a:extLst>
            <a:ext uri="{FF2B5EF4-FFF2-40B4-BE49-F238E27FC236}">
              <a16:creationId xmlns:a16="http://schemas.microsoft.com/office/drawing/2014/main" id="{00000000-0008-0000-0B00-0000E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email"/>
        <a:srcRect/>
        <a:stretch>
          <a:fillRect/>
        </a:stretch>
      </xdr:blipFill>
      <xdr:spPr>
        <a:xfrm>
          <a:off x="7214870" y="268226540"/>
          <a:ext cx="571500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562610</xdr:colOff>
      <xdr:row>393</xdr:row>
      <xdr:rowOff>76835</xdr:rowOff>
    </xdr:from>
    <xdr:ext cx="266700" cy="371475"/>
    <xdr:pic>
      <xdr:nvPicPr>
        <xdr:cNvPr id="488" name="Picture 11730" descr="GES 10">
          <a:extLst>
            <a:ext uri="{FF2B5EF4-FFF2-40B4-BE49-F238E27FC236}">
              <a16:creationId xmlns:a16="http://schemas.microsoft.com/office/drawing/2014/main" id="{00000000-0008-0000-0B00-0000E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 cstate="email"/>
        <a:srcRect/>
        <a:stretch>
          <a:fillRect/>
        </a:stretch>
      </xdr:blipFill>
      <xdr:spPr>
        <a:xfrm>
          <a:off x="7367270" y="268919960"/>
          <a:ext cx="266700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329565</xdr:colOff>
      <xdr:row>385</xdr:row>
      <xdr:rowOff>124460</xdr:rowOff>
    </xdr:from>
    <xdr:ext cx="733425" cy="276225"/>
    <xdr:pic>
      <xdr:nvPicPr>
        <xdr:cNvPr id="489" name="Picture 11747" descr="MP 450 Ultra">
          <a:extLst>
            <a:ext uri="{FF2B5EF4-FFF2-40B4-BE49-F238E27FC236}">
              <a16:creationId xmlns:a16="http://schemas.microsoft.com/office/drawing/2014/main" id="{00000000-0008-0000-0B00-0000E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 cstate="email"/>
        <a:srcRect/>
        <a:stretch>
          <a:fillRect/>
        </a:stretch>
      </xdr:blipFill>
      <xdr:spPr>
        <a:xfrm>
          <a:off x="7134225" y="263481185"/>
          <a:ext cx="733425" cy="27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491490</xdr:colOff>
      <xdr:row>383</xdr:row>
      <xdr:rowOff>76835</xdr:rowOff>
    </xdr:from>
    <xdr:ext cx="409575" cy="390525"/>
    <xdr:pic>
      <xdr:nvPicPr>
        <xdr:cNvPr id="490" name="Picture 11750" descr="R 301 Ultra">
          <a:extLst>
            <a:ext uri="{FF2B5EF4-FFF2-40B4-BE49-F238E27FC236}">
              <a16:creationId xmlns:a16="http://schemas.microsoft.com/office/drawing/2014/main" id="{00000000-0008-0000-0B00-0000E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 cstate="email"/>
        <a:srcRect/>
        <a:stretch>
          <a:fillRect/>
        </a:stretch>
      </xdr:blipFill>
      <xdr:spPr>
        <a:xfrm>
          <a:off x="7296150" y="262061960"/>
          <a:ext cx="40957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548640</xdr:colOff>
      <xdr:row>394</xdr:row>
      <xdr:rowOff>78740</xdr:rowOff>
    </xdr:from>
    <xdr:ext cx="295275" cy="361950"/>
    <xdr:pic>
      <xdr:nvPicPr>
        <xdr:cNvPr id="491" name="Picture 12196">
          <a:extLst>
            <a:ext uri="{FF2B5EF4-FFF2-40B4-BE49-F238E27FC236}">
              <a16:creationId xmlns:a16="http://schemas.microsoft.com/office/drawing/2014/main" id="{00000000-0008-0000-0B00-0000E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 cstate="email"/>
        <a:srcRect/>
        <a:stretch>
          <a:fillRect/>
        </a:stretch>
      </xdr:blipFill>
      <xdr:spPr>
        <a:xfrm>
          <a:off x="7353300" y="269607665"/>
          <a:ext cx="295275" cy="3619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480695</xdr:colOff>
      <xdr:row>391</xdr:row>
      <xdr:rowOff>29210</xdr:rowOff>
    </xdr:from>
    <xdr:ext cx="430997" cy="470647"/>
    <xdr:pic>
      <xdr:nvPicPr>
        <xdr:cNvPr id="492" name="Picture 21">
          <a:extLst>
            <a:ext uri="{FF2B5EF4-FFF2-40B4-BE49-F238E27FC236}">
              <a16:creationId xmlns:a16="http://schemas.microsoft.com/office/drawing/2014/main" id="{00000000-0008-0000-0B00-0000E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email"/>
        <a:srcRect/>
        <a:stretch>
          <a:fillRect/>
        </a:stretch>
      </xdr:blipFill>
      <xdr:spPr>
        <a:xfrm>
          <a:off x="7285355" y="267500735"/>
          <a:ext cx="430530" cy="4705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472440</xdr:colOff>
      <xdr:row>399</xdr:row>
      <xdr:rowOff>0</xdr:rowOff>
    </xdr:from>
    <xdr:ext cx="447675" cy="406400"/>
    <xdr:pic>
      <xdr:nvPicPr>
        <xdr:cNvPr id="493" name="Picture 332">
          <a:extLst>
            <a:ext uri="{FF2B5EF4-FFF2-40B4-BE49-F238E27FC236}">
              <a16:creationId xmlns:a16="http://schemas.microsoft.com/office/drawing/2014/main" id="{00000000-0008-0000-0B00-0000E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/>
        <a:srcRect/>
        <a:stretch>
          <a:fillRect/>
        </a:stretch>
      </xdr:blipFill>
      <xdr:spPr>
        <a:xfrm>
          <a:off x="7277100" y="272957925"/>
          <a:ext cx="447675" cy="40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411480</xdr:colOff>
      <xdr:row>399</xdr:row>
      <xdr:rowOff>144145</xdr:rowOff>
    </xdr:from>
    <xdr:ext cx="569121" cy="369569"/>
    <xdr:pic>
      <xdr:nvPicPr>
        <xdr:cNvPr id="494" name="Picture 17">
          <a:extLst>
            <a:ext uri="{FF2B5EF4-FFF2-40B4-BE49-F238E27FC236}">
              <a16:creationId xmlns:a16="http://schemas.microsoft.com/office/drawing/2014/main" id="{00000000-0008-0000-0B00-0000E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 cstate="email"/>
        <a:srcRect/>
        <a:stretch>
          <a:fillRect/>
        </a:stretch>
      </xdr:blipFill>
      <xdr:spPr>
        <a:xfrm>
          <a:off x="7216140" y="273102070"/>
          <a:ext cx="568960" cy="3689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483235</xdr:colOff>
      <xdr:row>400</xdr:row>
      <xdr:rowOff>135255</xdr:rowOff>
    </xdr:from>
    <xdr:ext cx="425823" cy="375717"/>
    <xdr:pic>
      <xdr:nvPicPr>
        <xdr:cNvPr id="495" name="Picture 19">
          <a:extLst>
            <a:ext uri="{FF2B5EF4-FFF2-40B4-BE49-F238E27FC236}">
              <a16:creationId xmlns:a16="http://schemas.microsoft.com/office/drawing/2014/main" id="{00000000-0008-0000-0B00-0000E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email"/>
        <a:srcRect/>
        <a:stretch>
          <a:fillRect/>
        </a:stretch>
      </xdr:blipFill>
      <xdr:spPr>
        <a:xfrm>
          <a:off x="7287895" y="273778980"/>
          <a:ext cx="425450" cy="3752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525145</xdr:colOff>
      <xdr:row>400</xdr:row>
      <xdr:rowOff>136525</xdr:rowOff>
    </xdr:from>
    <xdr:ext cx="342339" cy="313764"/>
    <xdr:pic>
      <xdr:nvPicPr>
        <xdr:cNvPr id="496" name="Picture 20">
          <a:extLst>
            <a:ext uri="{FF2B5EF4-FFF2-40B4-BE49-F238E27FC236}">
              <a16:creationId xmlns:a16="http://schemas.microsoft.com/office/drawing/2014/main" id="{00000000-0008-0000-0B00-0000F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 cstate="email"/>
        <a:srcRect/>
        <a:stretch>
          <a:fillRect/>
        </a:stretch>
      </xdr:blipFill>
      <xdr:spPr>
        <a:xfrm>
          <a:off x="7329805" y="273780250"/>
          <a:ext cx="342265" cy="3136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556260</xdr:colOff>
      <xdr:row>388</xdr:row>
      <xdr:rowOff>88265</xdr:rowOff>
    </xdr:from>
    <xdr:ext cx="279400" cy="429894"/>
    <xdr:pic>
      <xdr:nvPicPr>
        <xdr:cNvPr id="497" name="Picture 1093" descr="HBB908">
          <a:extLst>
            <a:ext uri="{FF2B5EF4-FFF2-40B4-BE49-F238E27FC236}">
              <a16:creationId xmlns:a16="http://schemas.microsoft.com/office/drawing/2014/main" id="{00000000-0008-0000-0B00-0000F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 cstate="email"/>
        <a:srcRect/>
        <a:stretch>
          <a:fillRect/>
        </a:stretch>
      </xdr:blipFill>
      <xdr:spPr>
        <a:xfrm>
          <a:off x="7360920" y="265502390"/>
          <a:ext cx="279400" cy="429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554355</xdr:colOff>
      <xdr:row>389</xdr:row>
      <xdr:rowOff>78740</xdr:rowOff>
    </xdr:from>
    <xdr:ext cx="254000" cy="441537"/>
    <xdr:pic>
      <xdr:nvPicPr>
        <xdr:cNvPr id="498" name="Picture 1094" descr="HBF500S">
          <a:extLst>
            <a:ext uri="{FF2B5EF4-FFF2-40B4-BE49-F238E27FC236}">
              <a16:creationId xmlns:a16="http://schemas.microsoft.com/office/drawing/2014/main" id="{00000000-0008-0000-0B00-0000F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" cstate="email"/>
        <a:srcRect/>
        <a:stretch>
          <a:fillRect/>
        </a:stretch>
      </xdr:blipFill>
      <xdr:spPr>
        <a:xfrm>
          <a:off x="7359015" y="266178665"/>
          <a:ext cx="254000" cy="441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520065</xdr:colOff>
      <xdr:row>369</xdr:row>
      <xdr:rowOff>67310</xdr:rowOff>
    </xdr:from>
    <xdr:ext cx="352425" cy="419100"/>
    <xdr:pic>
      <xdr:nvPicPr>
        <xdr:cNvPr id="499" name="Picture 9">
          <a:extLst>
            <a:ext uri="{FF2B5EF4-FFF2-40B4-BE49-F238E27FC236}">
              <a16:creationId xmlns:a16="http://schemas.microsoft.com/office/drawing/2014/main" id="{00000000-0008-0000-0B00-0000F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" cstate="email"/>
        <a:srcRect/>
        <a:stretch>
          <a:fillRect/>
        </a:stretch>
      </xdr:blipFill>
      <xdr:spPr>
        <a:xfrm>
          <a:off x="7324725" y="252451235"/>
          <a:ext cx="352425" cy="419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456565</xdr:colOff>
      <xdr:row>401</xdr:row>
      <xdr:rowOff>50800</xdr:rowOff>
    </xdr:from>
    <xdr:ext cx="479425" cy="403436"/>
    <xdr:pic>
      <xdr:nvPicPr>
        <xdr:cNvPr id="500" name="Picture 1088" descr="9321">
          <a:extLst>
            <a:ext uri="{FF2B5EF4-FFF2-40B4-BE49-F238E27FC236}">
              <a16:creationId xmlns:a16="http://schemas.microsoft.com/office/drawing/2014/main" id="{00000000-0008-0000-0B00-0000F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 cstate="email"/>
        <a:srcRect/>
        <a:stretch>
          <a:fillRect/>
        </a:stretch>
      </xdr:blipFill>
      <xdr:spPr>
        <a:xfrm>
          <a:off x="7261225" y="274380325"/>
          <a:ext cx="479425" cy="403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462915</xdr:colOff>
      <xdr:row>402</xdr:row>
      <xdr:rowOff>83185</xdr:rowOff>
    </xdr:from>
    <xdr:ext cx="466725" cy="404495"/>
    <xdr:pic>
      <xdr:nvPicPr>
        <xdr:cNvPr id="501" name="Picture 1292" descr="9321">
          <a:extLst>
            <a:ext uri="{FF2B5EF4-FFF2-40B4-BE49-F238E27FC236}">
              <a16:creationId xmlns:a16="http://schemas.microsoft.com/office/drawing/2014/main" id="{00000000-0008-0000-0B00-0000F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 cstate="email"/>
        <a:srcRect/>
        <a:stretch>
          <a:fillRect/>
        </a:stretch>
      </xdr:blipFill>
      <xdr:spPr>
        <a:xfrm>
          <a:off x="7267575" y="275098510"/>
          <a:ext cx="466725" cy="4044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427990</xdr:colOff>
      <xdr:row>137</xdr:row>
      <xdr:rowOff>32385</xdr:rowOff>
    </xdr:from>
    <xdr:ext cx="536185" cy="484119"/>
    <xdr:pic>
      <xdr:nvPicPr>
        <xdr:cNvPr id="502" name="Picture 13">
          <a:extLst>
            <a:ext uri="{FF2B5EF4-FFF2-40B4-BE49-F238E27FC236}">
              <a16:creationId xmlns:a16="http://schemas.microsoft.com/office/drawing/2014/main" id="{00000000-0008-0000-0B00-0000F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 cstate="email"/>
        <a:srcRect/>
        <a:stretch>
          <a:fillRect/>
        </a:stretch>
      </xdr:blipFill>
      <xdr:spPr>
        <a:xfrm>
          <a:off x="7232650" y="93310710"/>
          <a:ext cx="535940" cy="4838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461010</xdr:colOff>
      <xdr:row>136</xdr:row>
      <xdr:rowOff>45085</xdr:rowOff>
    </xdr:from>
    <xdr:ext cx="470647" cy="470249"/>
    <xdr:pic>
      <xdr:nvPicPr>
        <xdr:cNvPr id="503" name="Picture 14">
          <a:extLst>
            <a:ext uri="{FF2B5EF4-FFF2-40B4-BE49-F238E27FC236}">
              <a16:creationId xmlns:a16="http://schemas.microsoft.com/office/drawing/2014/main" id="{00000000-0008-0000-0B00-0000F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 cstate="email"/>
        <a:srcRect/>
        <a:stretch>
          <a:fillRect/>
        </a:stretch>
      </xdr:blipFill>
      <xdr:spPr>
        <a:xfrm>
          <a:off x="7265670" y="92637610"/>
          <a:ext cx="470535" cy="4699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367665</xdr:colOff>
      <xdr:row>152</xdr:row>
      <xdr:rowOff>15875</xdr:rowOff>
    </xdr:from>
    <xdr:ext cx="657131" cy="466725"/>
    <xdr:pic>
      <xdr:nvPicPr>
        <xdr:cNvPr id="505" name="Picture 41">
          <a:extLst>
            <a:ext uri="{FF2B5EF4-FFF2-40B4-BE49-F238E27FC236}">
              <a16:creationId xmlns:a16="http://schemas.microsoft.com/office/drawing/2014/main" id="{00000000-0008-0000-0B00-0000F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 cstate="email"/>
        <a:srcRect/>
        <a:stretch>
          <a:fillRect/>
        </a:stretch>
      </xdr:blipFill>
      <xdr:spPr>
        <a:xfrm>
          <a:off x="7172325" y="103581200"/>
          <a:ext cx="656590" cy="4667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323850</xdr:colOff>
      <xdr:row>228</xdr:row>
      <xdr:rowOff>116840</xdr:rowOff>
    </xdr:from>
    <xdr:ext cx="745036" cy="361950"/>
    <xdr:pic>
      <xdr:nvPicPr>
        <xdr:cNvPr id="506" name="Picture 1">
          <a:extLst>
            <a:ext uri="{FF2B5EF4-FFF2-40B4-BE49-F238E27FC236}">
              <a16:creationId xmlns:a16="http://schemas.microsoft.com/office/drawing/2014/main" id="{00000000-0008-0000-0B00-0000F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 cstate="email"/>
        <a:srcRect/>
        <a:stretch>
          <a:fillRect/>
        </a:stretch>
      </xdr:blipFill>
      <xdr:spPr>
        <a:xfrm>
          <a:off x="7128510" y="155802965"/>
          <a:ext cx="744855" cy="3619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354965</xdr:colOff>
      <xdr:row>227</xdr:row>
      <xdr:rowOff>124460</xdr:rowOff>
    </xdr:from>
    <xdr:ext cx="682310" cy="323850"/>
    <xdr:pic>
      <xdr:nvPicPr>
        <xdr:cNvPr id="507" name="Picture 2">
          <a:extLst>
            <a:ext uri="{FF2B5EF4-FFF2-40B4-BE49-F238E27FC236}">
              <a16:creationId xmlns:a16="http://schemas.microsoft.com/office/drawing/2014/main" id="{00000000-0008-0000-0B00-0000F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 cstate="email"/>
        <a:srcRect/>
        <a:stretch>
          <a:fillRect/>
        </a:stretch>
      </xdr:blipFill>
      <xdr:spPr>
        <a:xfrm>
          <a:off x="7159625" y="155124785"/>
          <a:ext cx="681990" cy="3238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375285</xdr:colOff>
      <xdr:row>271</xdr:row>
      <xdr:rowOff>105410</xdr:rowOff>
    </xdr:from>
    <xdr:ext cx="641494" cy="333375"/>
    <xdr:pic>
      <xdr:nvPicPr>
        <xdr:cNvPr id="508" name="Picture 3">
          <a:extLst>
            <a:ext uri="{FF2B5EF4-FFF2-40B4-BE49-F238E27FC236}">
              <a16:creationId xmlns:a16="http://schemas.microsoft.com/office/drawing/2014/main" id="{00000000-0008-0000-0B00-0000F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 cstate="email"/>
        <a:srcRect/>
        <a:stretch>
          <a:fillRect/>
        </a:stretch>
      </xdr:blipFill>
      <xdr:spPr>
        <a:xfrm>
          <a:off x="7179945" y="185280935"/>
          <a:ext cx="641350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375285</xdr:colOff>
      <xdr:row>272</xdr:row>
      <xdr:rowOff>107315</xdr:rowOff>
    </xdr:from>
    <xdr:ext cx="641494" cy="333375"/>
    <xdr:pic>
      <xdr:nvPicPr>
        <xdr:cNvPr id="509" name="Picture 3">
          <a:extLst>
            <a:ext uri="{FF2B5EF4-FFF2-40B4-BE49-F238E27FC236}">
              <a16:creationId xmlns:a16="http://schemas.microsoft.com/office/drawing/2014/main" id="{00000000-0008-0000-0B00-0000F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 cstate="email"/>
        <a:srcRect/>
        <a:stretch>
          <a:fillRect/>
        </a:stretch>
      </xdr:blipFill>
      <xdr:spPr>
        <a:xfrm>
          <a:off x="7179945" y="185968640"/>
          <a:ext cx="641350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396240</xdr:colOff>
      <xdr:row>278</xdr:row>
      <xdr:rowOff>135890</xdr:rowOff>
    </xdr:from>
    <xdr:ext cx="600075" cy="331749"/>
    <xdr:pic>
      <xdr:nvPicPr>
        <xdr:cNvPr id="511" name="Picture 5">
          <a:extLst>
            <a:ext uri="{FF2B5EF4-FFF2-40B4-BE49-F238E27FC236}">
              <a16:creationId xmlns:a16="http://schemas.microsoft.com/office/drawing/2014/main" id="{00000000-0008-0000-0B00-0000F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 cstate="email"/>
        <a:srcRect/>
        <a:stretch>
          <a:fillRect/>
        </a:stretch>
      </xdr:blipFill>
      <xdr:spPr>
        <a:xfrm>
          <a:off x="7200900" y="190112015"/>
          <a:ext cx="600075" cy="3314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396240</xdr:colOff>
      <xdr:row>280</xdr:row>
      <xdr:rowOff>135890</xdr:rowOff>
    </xdr:from>
    <xdr:ext cx="600075" cy="331749"/>
    <xdr:pic>
      <xdr:nvPicPr>
        <xdr:cNvPr id="512" name="Picture 5">
          <a:extLst>
            <a:ext uri="{FF2B5EF4-FFF2-40B4-BE49-F238E27FC236}">
              <a16:creationId xmlns:a16="http://schemas.microsoft.com/office/drawing/2014/main" id="{00000000-0008-0000-0B00-00000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 cstate="email"/>
        <a:srcRect/>
        <a:stretch>
          <a:fillRect/>
        </a:stretch>
      </xdr:blipFill>
      <xdr:spPr>
        <a:xfrm>
          <a:off x="7200900" y="191483615"/>
          <a:ext cx="600075" cy="3314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396240</xdr:colOff>
      <xdr:row>279</xdr:row>
      <xdr:rowOff>133985</xdr:rowOff>
    </xdr:from>
    <xdr:ext cx="600075" cy="331749"/>
    <xdr:pic>
      <xdr:nvPicPr>
        <xdr:cNvPr id="513" name="Picture 5">
          <a:extLst>
            <a:ext uri="{FF2B5EF4-FFF2-40B4-BE49-F238E27FC236}">
              <a16:creationId xmlns:a16="http://schemas.microsoft.com/office/drawing/2014/main" id="{00000000-0008-0000-0B00-00000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 cstate="email"/>
        <a:srcRect/>
        <a:stretch>
          <a:fillRect/>
        </a:stretch>
      </xdr:blipFill>
      <xdr:spPr>
        <a:xfrm>
          <a:off x="7200900" y="190795910"/>
          <a:ext cx="600075" cy="3314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324485</xdr:colOff>
      <xdr:row>2</xdr:row>
      <xdr:rowOff>88265</xdr:rowOff>
    </xdr:from>
    <xdr:ext cx="743411" cy="350520"/>
    <xdr:pic>
      <xdr:nvPicPr>
        <xdr:cNvPr id="515" name="图片 514">
          <a:extLst>
            <a:ext uri="{FF2B5EF4-FFF2-40B4-BE49-F238E27FC236}">
              <a16:creationId xmlns:a16="http://schemas.microsoft.com/office/drawing/2014/main" id="{00000000-0008-0000-0B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/>
        <a:stretch>
          <a:fillRect/>
        </a:stretch>
      </xdr:blipFill>
      <xdr:spPr>
        <a:xfrm>
          <a:off x="7129145" y="783590"/>
          <a:ext cx="742950" cy="350520"/>
        </a:xfrm>
        <a:prstGeom prst="rect">
          <a:avLst/>
        </a:prstGeom>
      </xdr:spPr>
    </xdr:pic>
    <xdr:clientData/>
  </xdr:oneCellAnchor>
  <xdr:oneCellAnchor>
    <xdr:from>
      <xdr:col>5</xdr:col>
      <xdr:colOff>324485</xdr:colOff>
      <xdr:row>3</xdr:row>
      <xdr:rowOff>88265</xdr:rowOff>
    </xdr:from>
    <xdr:ext cx="743411" cy="350520"/>
    <xdr:pic>
      <xdr:nvPicPr>
        <xdr:cNvPr id="516" name="图片 515">
          <a:extLst>
            <a:ext uri="{FF2B5EF4-FFF2-40B4-BE49-F238E27FC236}">
              <a16:creationId xmlns:a16="http://schemas.microsoft.com/office/drawing/2014/main" id="{00000000-0008-0000-0B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/>
        <a:stretch>
          <a:fillRect/>
        </a:stretch>
      </xdr:blipFill>
      <xdr:spPr>
        <a:xfrm>
          <a:off x="7129145" y="1469390"/>
          <a:ext cx="742950" cy="350520"/>
        </a:xfrm>
        <a:prstGeom prst="rect">
          <a:avLst/>
        </a:prstGeom>
      </xdr:spPr>
    </xdr:pic>
    <xdr:clientData/>
  </xdr:oneCellAnchor>
  <xdr:oneCellAnchor>
    <xdr:from>
      <xdr:col>5</xdr:col>
      <xdr:colOff>324485</xdr:colOff>
      <xdr:row>4</xdr:row>
      <xdr:rowOff>88265</xdr:rowOff>
    </xdr:from>
    <xdr:ext cx="743411" cy="350520"/>
    <xdr:pic>
      <xdr:nvPicPr>
        <xdr:cNvPr id="517" name="图片 516">
          <a:extLst>
            <a:ext uri="{FF2B5EF4-FFF2-40B4-BE49-F238E27FC236}">
              <a16:creationId xmlns:a16="http://schemas.microsoft.com/office/drawing/2014/main" id="{00000000-0008-0000-0B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/>
        <a:stretch>
          <a:fillRect/>
        </a:stretch>
      </xdr:blipFill>
      <xdr:spPr>
        <a:xfrm>
          <a:off x="7129145" y="2155190"/>
          <a:ext cx="742950" cy="350520"/>
        </a:xfrm>
        <a:prstGeom prst="rect">
          <a:avLst/>
        </a:prstGeom>
      </xdr:spPr>
    </xdr:pic>
    <xdr:clientData/>
  </xdr:oneCellAnchor>
  <xdr:oneCellAnchor>
    <xdr:from>
      <xdr:col>5</xdr:col>
      <xdr:colOff>311150</xdr:colOff>
      <xdr:row>5</xdr:row>
      <xdr:rowOff>88265</xdr:rowOff>
    </xdr:from>
    <xdr:ext cx="769620" cy="254012"/>
    <xdr:pic>
      <xdr:nvPicPr>
        <xdr:cNvPr id="518" name="图片 517">
          <a:extLst>
            <a:ext uri="{FF2B5EF4-FFF2-40B4-BE49-F238E27FC236}">
              <a16:creationId xmlns:a16="http://schemas.microsoft.com/office/drawing/2014/main" id="{00000000-0008-0000-0B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/>
        <a:stretch>
          <a:fillRect/>
        </a:stretch>
      </xdr:blipFill>
      <xdr:spPr>
        <a:xfrm>
          <a:off x="7115810" y="2840990"/>
          <a:ext cx="769620" cy="254000"/>
        </a:xfrm>
        <a:prstGeom prst="rect">
          <a:avLst/>
        </a:prstGeom>
      </xdr:spPr>
    </xdr:pic>
    <xdr:clientData/>
  </xdr:oneCellAnchor>
  <xdr:oneCellAnchor>
    <xdr:from>
      <xdr:col>5</xdr:col>
      <xdr:colOff>311150</xdr:colOff>
      <xdr:row>6</xdr:row>
      <xdr:rowOff>88265</xdr:rowOff>
    </xdr:from>
    <xdr:ext cx="769620" cy="254012"/>
    <xdr:pic>
      <xdr:nvPicPr>
        <xdr:cNvPr id="519" name="图片 518">
          <a:extLst>
            <a:ext uri="{FF2B5EF4-FFF2-40B4-BE49-F238E27FC236}">
              <a16:creationId xmlns:a16="http://schemas.microsoft.com/office/drawing/2014/main" id="{00000000-0008-0000-0B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/>
        <a:stretch>
          <a:fillRect/>
        </a:stretch>
      </xdr:blipFill>
      <xdr:spPr>
        <a:xfrm>
          <a:off x="7115810" y="3526790"/>
          <a:ext cx="769620" cy="254000"/>
        </a:xfrm>
        <a:prstGeom prst="rect">
          <a:avLst/>
        </a:prstGeom>
      </xdr:spPr>
    </xdr:pic>
    <xdr:clientData/>
  </xdr:oneCellAnchor>
  <xdr:oneCellAnchor>
    <xdr:from>
      <xdr:col>5</xdr:col>
      <xdr:colOff>311150</xdr:colOff>
      <xdr:row>7</xdr:row>
      <xdr:rowOff>88265</xdr:rowOff>
    </xdr:from>
    <xdr:ext cx="769620" cy="254012"/>
    <xdr:pic>
      <xdr:nvPicPr>
        <xdr:cNvPr id="520" name="图片 519">
          <a:extLst>
            <a:ext uri="{FF2B5EF4-FFF2-40B4-BE49-F238E27FC236}">
              <a16:creationId xmlns:a16="http://schemas.microsoft.com/office/drawing/2014/main" id="{00000000-0008-0000-0B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/>
        <a:stretch>
          <a:fillRect/>
        </a:stretch>
      </xdr:blipFill>
      <xdr:spPr>
        <a:xfrm>
          <a:off x="7115810" y="4212590"/>
          <a:ext cx="769620" cy="254000"/>
        </a:xfrm>
        <a:prstGeom prst="rect">
          <a:avLst/>
        </a:prstGeom>
      </xdr:spPr>
    </xdr:pic>
    <xdr:clientData/>
  </xdr:oneCellAnchor>
  <xdr:oneCellAnchor>
    <xdr:from>
      <xdr:col>5</xdr:col>
      <xdr:colOff>380365</xdr:colOff>
      <xdr:row>8</xdr:row>
      <xdr:rowOff>57785</xdr:rowOff>
    </xdr:from>
    <xdr:ext cx="632388" cy="365760"/>
    <xdr:pic>
      <xdr:nvPicPr>
        <xdr:cNvPr id="521" name="图片 520">
          <a:extLst>
            <a:ext uri="{FF2B5EF4-FFF2-40B4-BE49-F238E27FC236}">
              <a16:creationId xmlns:a16="http://schemas.microsoft.com/office/drawing/2014/main" id="{00000000-0008-0000-0B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/>
        <a:stretch>
          <a:fillRect/>
        </a:stretch>
      </xdr:blipFill>
      <xdr:spPr>
        <a:xfrm>
          <a:off x="7185025" y="4867910"/>
          <a:ext cx="631825" cy="365760"/>
        </a:xfrm>
        <a:prstGeom prst="rect">
          <a:avLst/>
        </a:prstGeom>
      </xdr:spPr>
    </xdr:pic>
    <xdr:clientData/>
  </xdr:oneCellAnchor>
  <xdr:oneCellAnchor>
    <xdr:from>
      <xdr:col>5</xdr:col>
      <xdr:colOff>380365</xdr:colOff>
      <xdr:row>9</xdr:row>
      <xdr:rowOff>57785</xdr:rowOff>
    </xdr:from>
    <xdr:ext cx="632388" cy="365760"/>
    <xdr:pic>
      <xdr:nvPicPr>
        <xdr:cNvPr id="522" name="图片 521">
          <a:extLst>
            <a:ext uri="{FF2B5EF4-FFF2-40B4-BE49-F238E27FC236}">
              <a16:creationId xmlns:a16="http://schemas.microsoft.com/office/drawing/2014/main" id="{00000000-0008-0000-0B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/>
        <a:stretch>
          <a:fillRect/>
        </a:stretch>
      </xdr:blipFill>
      <xdr:spPr>
        <a:xfrm>
          <a:off x="7185025" y="5553710"/>
          <a:ext cx="631825" cy="365760"/>
        </a:xfrm>
        <a:prstGeom prst="rect">
          <a:avLst/>
        </a:prstGeom>
      </xdr:spPr>
    </xdr:pic>
    <xdr:clientData/>
  </xdr:oneCellAnchor>
  <xdr:oneCellAnchor>
    <xdr:from>
      <xdr:col>5</xdr:col>
      <xdr:colOff>380365</xdr:colOff>
      <xdr:row>10</xdr:row>
      <xdr:rowOff>57785</xdr:rowOff>
    </xdr:from>
    <xdr:ext cx="632388" cy="365760"/>
    <xdr:pic>
      <xdr:nvPicPr>
        <xdr:cNvPr id="523" name="图片 522">
          <a:extLst>
            <a:ext uri="{FF2B5EF4-FFF2-40B4-BE49-F238E27FC236}">
              <a16:creationId xmlns:a16="http://schemas.microsoft.com/office/drawing/2014/main" id="{00000000-0008-0000-0B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/>
        <a:stretch>
          <a:fillRect/>
        </a:stretch>
      </xdr:blipFill>
      <xdr:spPr>
        <a:xfrm>
          <a:off x="7185025" y="6239510"/>
          <a:ext cx="631825" cy="365760"/>
        </a:xfrm>
        <a:prstGeom prst="rect">
          <a:avLst/>
        </a:prstGeom>
      </xdr:spPr>
    </xdr:pic>
    <xdr:clientData/>
  </xdr:oneCellAnchor>
  <xdr:oneCellAnchor>
    <xdr:from>
      <xdr:col>5</xdr:col>
      <xdr:colOff>389890</xdr:colOff>
      <xdr:row>11</xdr:row>
      <xdr:rowOff>88265</xdr:rowOff>
    </xdr:from>
    <xdr:ext cx="613022" cy="304799"/>
    <xdr:pic>
      <xdr:nvPicPr>
        <xdr:cNvPr id="524" name="图片 523">
          <a:extLst>
            <a:ext uri="{FF2B5EF4-FFF2-40B4-BE49-F238E27FC236}">
              <a16:creationId xmlns:a16="http://schemas.microsoft.com/office/drawing/2014/main" id="{00000000-0008-0000-0B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/>
        <a:stretch>
          <a:fillRect/>
        </a:stretch>
      </xdr:blipFill>
      <xdr:spPr>
        <a:xfrm>
          <a:off x="7194550" y="6955790"/>
          <a:ext cx="612775" cy="304165"/>
        </a:xfrm>
        <a:prstGeom prst="rect">
          <a:avLst/>
        </a:prstGeom>
      </xdr:spPr>
    </xdr:pic>
    <xdr:clientData/>
  </xdr:oneCellAnchor>
  <xdr:oneCellAnchor>
    <xdr:from>
      <xdr:col>5</xdr:col>
      <xdr:colOff>389890</xdr:colOff>
      <xdr:row>12</xdr:row>
      <xdr:rowOff>88265</xdr:rowOff>
    </xdr:from>
    <xdr:ext cx="613022" cy="304799"/>
    <xdr:pic>
      <xdr:nvPicPr>
        <xdr:cNvPr id="525" name="图片 524">
          <a:extLst>
            <a:ext uri="{FF2B5EF4-FFF2-40B4-BE49-F238E27FC236}">
              <a16:creationId xmlns:a16="http://schemas.microsoft.com/office/drawing/2014/main" id="{00000000-0008-0000-0B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/>
        <a:stretch>
          <a:fillRect/>
        </a:stretch>
      </xdr:blipFill>
      <xdr:spPr>
        <a:xfrm>
          <a:off x="7194550" y="7641590"/>
          <a:ext cx="612775" cy="304165"/>
        </a:xfrm>
        <a:prstGeom prst="rect">
          <a:avLst/>
        </a:prstGeom>
      </xdr:spPr>
    </xdr:pic>
    <xdr:clientData/>
  </xdr:oneCellAnchor>
  <xdr:oneCellAnchor>
    <xdr:from>
      <xdr:col>5</xdr:col>
      <xdr:colOff>389890</xdr:colOff>
      <xdr:row>13</xdr:row>
      <xdr:rowOff>88265</xdr:rowOff>
    </xdr:from>
    <xdr:ext cx="613022" cy="304799"/>
    <xdr:pic>
      <xdr:nvPicPr>
        <xdr:cNvPr id="526" name="图片 525">
          <a:extLst>
            <a:ext uri="{FF2B5EF4-FFF2-40B4-BE49-F238E27FC236}">
              <a16:creationId xmlns:a16="http://schemas.microsoft.com/office/drawing/2014/main" id="{00000000-0008-0000-0B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/>
        <a:stretch>
          <a:fillRect/>
        </a:stretch>
      </xdr:blipFill>
      <xdr:spPr>
        <a:xfrm>
          <a:off x="7194550" y="8327390"/>
          <a:ext cx="612775" cy="304165"/>
        </a:xfrm>
        <a:prstGeom prst="rect">
          <a:avLst/>
        </a:prstGeom>
      </xdr:spPr>
    </xdr:pic>
    <xdr:clientData/>
  </xdr:oneCellAnchor>
  <xdr:oneCellAnchor>
    <xdr:from>
      <xdr:col>5</xdr:col>
      <xdr:colOff>449580</xdr:colOff>
      <xdr:row>14</xdr:row>
      <xdr:rowOff>65405</xdr:rowOff>
    </xdr:from>
    <xdr:ext cx="493213" cy="411480"/>
    <xdr:pic>
      <xdr:nvPicPr>
        <xdr:cNvPr id="527" name="图片 526">
          <a:extLst>
            <a:ext uri="{FF2B5EF4-FFF2-40B4-BE49-F238E27FC236}">
              <a16:creationId xmlns:a16="http://schemas.microsoft.com/office/drawing/2014/main" id="{00000000-0008-0000-0B00-00000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/>
        <a:stretch>
          <a:fillRect/>
        </a:stretch>
      </xdr:blipFill>
      <xdr:spPr>
        <a:xfrm>
          <a:off x="7254240" y="8990330"/>
          <a:ext cx="492760" cy="411480"/>
        </a:xfrm>
        <a:prstGeom prst="rect">
          <a:avLst/>
        </a:prstGeom>
      </xdr:spPr>
    </xdr:pic>
    <xdr:clientData/>
  </xdr:oneCellAnchor>
  <xdr:oneCellAnchor>
    <xdr:from>
      <xdr:col>5</xdr:col>
      <xdr:colOff>449580</xdr:colOff>
      <xdr:row>15</xdr:row>
      <xdr:rowOff>0</xdr:rowOff>
    </xdr:from>
    <xdr:ext cx="493213" cy="411480"/>
    <xdr:pic>
      <xdr:nvPicPr>
        <xdr:cNvPr id="529" name="图片 528">
          <a:extLst>
            <a:ext uri="{FF2B5EF4-FFF2-40B4-BE49-F238E27FC236}">
              <a16:creationId xmlns:a16="http://schemas.microsoft.com/office/drawing/2014/main" id="{00000000-0008-0000-0B00-00001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/>
        <a:stretch>
          <a:fillRect/>
        </a:stretch>
      </xdr:blipFill>
      <xdr:spPr>
        <a:xfrm>
          <a:off x="7254240" y="9610725"/>
          <a:ext cx="492760" cy="411480"/>
        </a:xfrm>
        <a:prstGeom prst="rect">
          <a:avLst/>
        </a:prstGeom>
      </xdr:spPr>
    </xdr:pic>
    <xdr:clientData/>
  </xdr:oneCellAnchor>
  <xdr:oneCellAnchor>
    <xdr:from>
      <xdr:col>5</xdr:col>
      <xdr:colOff>449580</xdr:colOff>
      <xdr:row>15</xdr:row>
      <xdr:rowOff>65405</xdr:rowOff>
    </xdr:from>
    <xdr:ext cx="493213" cy="411480"/>
    <xdr:pic>
      <xdr:nvPicPr>
        <xdr:cNvPr id="530" name="图片 529">
          <a:extLst>
            <a:ext uri="{FF2B5EF4-FFF2-40B4-BE49-F238E27FC236}">
              <a16:creationId xmlns:a16="http://schemas.microsoft.com/office/drawing/2014/main" id="{00000000-0008-0000-0B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/>
        <a:stretch>
          <a:fillRect/>
        </a:stretch>
      </xdr:blipFill>
      <xdr:spPr>
        <a:xfrm>
          <a:off x="7254240" y="9676130"/>
          <a:ext cx="492760" cy="411480"/>
        </a:xfrm>
        <a:prstGeom prst="rect">
          <a:avLst/>
        </a:prstGeom>
      </xdr:spPr>
    </xdr:pic>
    <xdr:clientData/>
  </xdr:oneCellAnchor>
  <xdr:oneCellAnchor>
    <xdr:from>
      <xdr:col>5</xdr:col>
      <xdr:colOff>449580</xdr:colOff>
      <xdr:row>16</xdr:row>
      <xdr:rowOff>65405</xdr:rowOff>
    </xdr:from>
    <xdr:ext cx="493213" cy="411480"/>
    <xdr:pic>
      <xdr:nvPicPr>
        <xdr:cNvPr id="531" name="图片 530">
          <a:extLst>
            <a:ext uri="{FF2B5EF4-FFF2-40B4-BE49-F238E27FC236}">
              <a16:creationId xmlns:a16="http://schemas.microsoft.com/office/drawing/2014/main" id="{00000000-0008-0000-0B00-00001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/>
        <a:stretch>
          <a:fillRect/>
        </a:stretch>
      </xdr:blipFill>
      <xdr:spPr>
        <a:xfrm>
          <a:off x="7254240" y="10361930"/>
          <a:ext cx="492760" cy="411480"/>
        </a:xfrm>
        <a:prstGeom prst="rect">
          <a:avLst/>
        </a:prstGeom>
      </xdr:spPr>
    </xdr:pic>
    <xdr:clientData/>
  </xdr:oneCellAnchor>
  <xdr:oneCellAnchor>
    <xdr:from>
      <xdr:col>5</xdr:col>
      <xdr:colOff>309880</xdr:colOff>
      <xdr:row>22</xdr:row>
      <xdr:rowOff>141605</xdr:rowOff>
    </xdr:from>
    <xdr:ext cx="773299" cy="205740"/>
    <xdr:pic>
      <xdr:nvPicPr>
        <xdr:cNvPr id="532" name="图片 531">
          <a:extLst>
            <a:ext uri="{FF2B5EF4-FFF2-40B4-BE49-F238E27FC236}">
              <a16:creationId xmlns:a16="http://schemas.microsoft.com/office/drawing/2014/main" id="{00000000-0008-0000-0B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/>
        <a:stretch>
          <a:fillRect/>
        </a:stretch>
      </xdr:blipFill>
      <xdr:spPr>
        <a:xfrm>
          <a:off x="7114540" y="14552930"/>
          <a:ext cx="772795" cy="205740"/>
        </a:xfrm>
        <a:prstGeom prst="rect">
          <a:avLst/>
        </a:prstGeom>
      </xdr:spPr>
    </xdr:pic>
    <xdr:clientData/>
  </xdr:oneCellAnchor>
  <xdr:oneCellAnchor>
    <xdr:from>
      <xdr:col>5</xdr:col>
      <xdr:colOff>309880</xdr:colOff>
      <xdr:row>23</xdr:row>
      <xdr:rowOff>141605</xdr:rowOff>
    </xdr:from>
    <xdr:ext cx="773299" cy="205740"/>
    <xdr:pic>
      <xdr:nvPicPr>
        <xdr:cNvPr id="533" name="图片 532">
          <a:extLst>
            <a:ext uri="{FF2B5EF4-FFF2-40B4-BE49-F238E27FC236}">
              <a16:creationId xmlns:a16="http://schemas.microsoft.com/office/drawing/2014/main" id="{00000000-0008-0000-0B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/>
        <a:stretch>
          <a:fillRect/>
        </a:stretch>
      </xdr:blipFill>
      <xdr:spPr>
        <a:xfrm>
          <a:off x="7114540" y="15238730"/>
          <a:ext cx="772795" cy="205740"/>
        </a:xfrm>
        <a:prstGeom prst="rect">
          <a:avLst/>
        </a:prstGeom>
      </xdr:spPr>
    </xdr:pic>
    <xdr:clientData/>
  </xdr:oneCellAnchor>
  <xdr:oneCellAnchor>
    <xdr:from>
      <xdr:col>5</xdr:col>
      <xdr:colOff>309880</xdr:colOff>
      <xdr:row>24</xdr:row>
      <xdr:rowOff>0</xdr:rowOff>
    </xdr:from>
    <xdr:ext cx="773299" cy="205740"/>
    <xdr:pic>
      <xdr:nvPicPr>
        <xdr:cNvPr id="534" name="图片 533">
          <a:extLst>
            <a:ext uri="{FF2B5EF4-FFF2-40B4-BE49-F238E27FC236}">
              <a16:creationId xmlns:a16="http://schemas.microsoft.com/office/drawing/2014/main" id="{00000000-0008-0000-0B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/>
        <a:stretch>
          <a:fillRect/>
        </a:stretch>
      </xdr:blipFill>
      <xdr:spPr>
        <a:xfrm>
          <a:off x="7114540" y="15782925"/>
          <a:ext cx="772795" cy="205740"/>
        </a:xfrm>
        <a:prstGeom prst="rect">
          <a:avLst/>
        </a:prstGeom>
      </xdr:spPr>
    </xdr:pic>
    <xdr:clientData/>
  </xdr:oneCellAnchor>
  <xdr:oneCellAnchor>
    <xdr:from>
      <xdr:col>5</xdr:col>
      <xdr:colOff>326390</xdr:colOff>
      <xdr:row>18</xdr:row>
      <xdr:rowOff>95885</xdr:rowOff>
    </xdr:from>
    <xdr:ext cx="739139" cy="306717"/>
    <xdr:pic>
      <xdr:nvPicPr>
        <xdr:cNvPr id="535" name="图片 534">
          <a:extLst>
            <a:ext uri="{FF2B5EF4-FFF2-40B4-BE49-F238E27FC236}">
              <a16:creationId xmlns:a16="http://schemas.microsoft.com/office/drawing/2014/main" id="{00000000-0008-0000-0B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/>
        <a:stretch>
          <a:fillRect/>
        </a:stretch>
      </xdr:blipFill>
      <xdr:spPr>
        <a:xfrm>
          <a:off x="7131050" y="11764010"/>
          <a:ext cx="738505" cy="306705"/>
        </a:xfrm>
        <a:prstGeom prst="rect">
          <a:avLst/>
        </a:prstGeom>
      </xdr:spPr>
    </xdr:pic>
    <xdr:clientData/>
  </xdr:oneCellAnchor>
  <xdr:oneCellAnchor>
    <xdr:from>
      <xdr:col>5</xdr:col>
      <xdr:colOff>326390</xdr:colOff>
      <xdr:row>19</xdr:row>
      <xdr:rowOff>95885</xdr:rowOff>
    </xdr:from>
    <xdr:ext cx="739139" cy="306717"/>
    <xdr:pic>
      <xdr:nvPicPr>
        <xdr:cNvPr id="536" name="图片 535">
          <a:extLst>
            <a:ext uri="{FF2B5EF4-FFF2-40B4-BE49-F238E27FC236}">
              <a16:creationId xmlns:a16="http://schemas.microsoft.com/office/drawing/2014/main" id="{00000000-0008-0000-0B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/>
        <a:stretch>
          <a:fillRect/>
        </a:stretch>
      </xdr:blipFill>
      <xdr:spPr>
        <a:xfrm>
          <a:off x="7131050" y="12449810"/>
          <a:ext cx="738505" cy="306705"/>
        </a:xfrm>
        <a:prstGeom prst="rect">
          <a:avLst/>
        </a:prstGeom>
      </xdr:spPr>
    </xdr:pic>
    <xdr:clientData/>
  </xdr:oneCellAnchor>
  <xdr:oneCellAnchor>
    <xdr:from>
      <xdr:col>5</xdr:col>
      <xdr:colOff>326390</xdr:colOff>
      <xdr:row>20</xdr:row>
      <xdr:rowOff>0</xdr:rowOff>
    </xdr:from>
    <xdr:ext cx="739139" cy="306717"/>
    <xdr:pic>
      <xdr:nvPicPr>
        <xdr:cNvPr id="537" name="图片 536">
          <a:extLst>
            <a:ext uri="{FF2B5EF4-FFF2-40B4-BE49-F238E27FC236}">
              <a16:creationId xmlns:a16="http://schemas.microsoft.com/office/drawing/2014/main" id="{00000000-0008-0000-0B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/>
        <a:stretch>
          <a:fillRect/>
        </a:stretch>
      </xdr:blipFill>
      <xdr:spPr>
        <a:xfrm>
          <a:off x="7131050" y="13039725"/>
          <a:ext cx="738505" cy="306705"/>
        </a:xfrm>
        <a:prstGeom prst="rect">
          <a:avLst/>
        </a:prstGeom>
      </xdr:spPr>
    </xdr:pic>
    <xdr:clientData/>
  </xdr:oneCellAnchor>
  <xdr:oneCellAnchor>
    <xdr:from>
      <xdr:col>5</xdr:col>
      <xdr:colOff>326390</xdr:colOff>
      <xdr:row>20</xdr:row>
      <xdr:rowOff>95885</xdr:rowOff>
    </xdr:from>
    <xdr:ext cx="739139" cy="306717"/>
    <xdr:pic>
      <xdr:nvPicPr>
        <xdr:cNvPr id="538" name="图片 537">
          <a:extLst>
            <a:ext uri="{FF2B5EF4-FFF2-40B4-BE49-F238E27FC236}">
              <a16:creationId xmlns:a16="http://schemas.microsoft.com/office/drawing/2014/main" id="{00000000-0008-0000-0B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/>
        <a:stretch>
          <a:fillRect/>
        </a:stretch>
      </xdr:blipFill>
      <xdr:spPr>
        <a:xfrm>
          <a:off x="7131050" y="13135610"/>
          <a:ext cx="738505" cy="306705"/>
        </a:xfrm>
        <a:prstGeom prst="rect">
          <a:avLst/>
        </a:prstGeom>
      </xdr:spPr>
    </xdr:pic>
    <xdr:clientData/>
  </xdr:oneCellAnchor>
  <xdr:oneCellAnchor>
    <xdr:from>
      <xdr:col>5</xdr:col>
      <xdr:colOff>310515</xdr:colOff>
      <xdr:row>21</xdr:row>
      <xdr:rowOff>111125</xdr:rowOff>
    </xdr:from>
    <xdr:ext cx="771061" cy="274320"/>
    <xdr:pic>
      <xdr:nvPicPr>
        <xdr:cNvPr id="540" name="图片 539">
          <a:extLst>
            <a:ext uri="{FF2B5EF4-FFF2-40B4-BE49-F238E27FC236}">
              <a16:creationId xmlns:a16="http://schemas.microsoft.com/office/drawing/2014/main" id="{00000000-0008-0000-0B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/>
        <a:stretch>
          <a:fillRect/>
        </a:stretch>
      </xdr:blipFill>
      <xdr:spPr>
        <a:xfrm>
          <a:off x="7115175" y="13836650"/>
          <a:ext cx="770890" cy="274320"/>
        </a:xfrm>
        <a:prstGeom prst="rect">
          <a:avLst/>
        </a:prstGeom>
      </xdr:spPr>
    </xdr:pic>
    <xdr:clientData/>
  </xdr:oneCellAnchor>
  <xdr:oneCellAnchor>
    <xdr:from>
      <xdr:col>5</xdr:col>
      <xdr:colOff>280670</xdr:colOff>
      <xdr:row>21</xdr:row>
      <xdr:rowOff>0</xdr:rowOff>
    </xdr:from>
    <xdr:ext cx="830579" cy="268051"/>
    <xdr:pic>
      <xdr:nvPicPr>
        <xdr:cNvPr id="542" name="图片 541">
          <a:extLst>
            <a:ext uri="{FF2B5EF4-FFF2-40B4-BE49-F238E27FC236}">
              <a16:creationId xmlns:a16="http://schemas.microsoft.com/office/drawing/2014/main" id="{00000000-0008-0000-0B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/>
        <a:stretch>
          <a:fillRect/>
        </a:stretch>
      </xdr:blipFill>
      <xdr:spPr>
        <a:xfrm>
          <a:off x="7085330" y="13725525"/>
          <a:ext cx="829945" cy="267970"/>
        </a:xfrm>
        <a:prstGeom prst="rect">
          <a:avLst/>
        </a:prstGeom>
      </xdr:spPr>
    </xdr:pic>
    <xdr:clientData/>
  </xdr:oneCellAnchor>
  <xdr:oneCellAnchor>
    <xdr:from>
      <xdr:col>5</xdr:col>
      <xdr:colOff>248920</xdr:colOff>
      <xdr:row>24</xdr:row>
      <xdr:rowOff>73025</xdr:rowOff>
    </xdr:from>
    <xdr:ext cx="894423" cy="327660"/>
    <xdr:pic>
      <xdr:nvPicPr>
        <xdr:cNvPr id="543" name="图片 542">
          <a:extLst>
            <a:ext uri="{FF2B5EF4-FFF2-40B4-BE49-F238E27FC236}">
              <a16:creationId xmlns:a16="http://schemas.microsoft.com/office/drawing/2014/main" id="{00000000-0008-0000-0B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/>
        <a:stretch>
          <a:fillRect/>
        </a:stretch>
      </xdr:blipFill>
      <xdr:spPr>
        <a:xfrm>
          <a:off x="7053580" y="15855950"/>
          <a:ext cx="894080" cy="327660"/>
        </a:xfrm>
        <a:prstGeom prst="rect">
          <a:avLst/>
        </a:prstGeom>
      </xdr:spPr>
    </xdr:pic>
    <xdr:clientData/>
  </xdr:oneCellAnchor>
  <xdr:oneCellAnchor>
    <xdr:from>
      <xdr:col>5</xdr:col>
      <xdr:colOff>248920</xdr:colOff>
      <xdr:row>25</xdr:row>
      <xdr:rowOff>73025</xdr:rowOff>
    </xdr:from>
    <xdr:ext cx="894423" cy="327660"/>
    <xdr:pic>
      <xdr:nvPicPr>
        <xdr:cNvPr id="544" name="图片 543">
          <a:extLst>
            <a:ext uri="{FF2B5EF4-FFF2-40B4-BE49-F238E27FC236}">
              <a16:creationId xmlns:a16="http://schemas.microsoft.com/office/drawing/2014/main" id="{00000000-0008-0000-0B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/>
        <a:stretch>
          <a:fillRect/>
        </a:stretch>
      </xdr:blipFill>
      <xdr:spPr>
        <a:xfrm>
          <a:off x="7053580" y="16541750"/>
          <a:ext cx="894080" cy="327660"/>
        </a:xfrm>
        <a:prstGeom prst="rect">
          <a:avLst/>
        </a:prstGeom>
      </xdr:spPr>
    </xdr:pic>
    <xdr:clientData/>
  </xdr:oneCellAnchor>
  <xdr:oneCellAnchor>
    <xdr:from>
      <xdr:col>5</xdr:col>
      <xdr:colOff>248920</xdr:colOff>
      <xdr:row>26</xdr:row>
      <xdr:rowOff>73025</xdr:rowOff>
    </xdr:from>
    <xdr:ext cx="894423" cy="327660"/>
    <xdr:pic>
      <xdr:nvPicPr>
        <xdr:cNvPr id="545" name="图片 544">
          <a:extLst>
            <a:ext uri="{FF2B5EF4-FFF2-40B4-BE49-F238E27FC236}">
              <a16:creationId xmlns:a16="http://schemas.microsoft.com/office/drawing/2014/main" id="{00000000-0008-0000-0B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/>
        <a:stretch>
          <a:fillRect/>
        </a:stretch>
      </xdr:blipFill>
      <xdr:spPr>
        <a:xfrm>
          <a:off x="7053580" y="17227550"/>
          <a:ext cx="894080" cy="327660"/>
        </a:xfrm>
        <a:prstGeom prst="rect">
          <a:avLst/>
        </a:prstGeom>
      </xdr:spPr>
    </xdr:pic>
    <xdr:clientData/>
  </xdr:oneCellAnchor>
  <xdr:oneCellAnchor>
    <xdr:from>
      <xdr:col>5</xdr:col>
      <xdr:colOff>337185</xdr:colOff>
      <xdr:row>169</xdr:row>
      <xdr:rowOff>116205</xdr:rowOff>
    </xdr:from>
    <xdr:ext cx="718163" cy="192676"/>
    <xdr:pic>
      <xdr:nvPicPr>
        <xdr:cNvPr id="546" name="Picture 1">
          <a:extLst>
            <a:ext uri="{FF2B5EF4-FFF2-40B4-BE49-F238E27FC236}">
              <a16:creationId xmlns:a16="http://schemas.microsoft.com/office/drawing/2014/main" id="{00000000-0008-0000-0B00-00002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 cstate="screen"/>
        <a:srcRect/>
        <a:stretch>
          <a:fillRect/>
        </a:stretch>
      </xdr:blipFill>
      <xdr:spPr>
        <a:xfrm>
          <a:off x="7141845" y="115340130"/>
          <a:ext cx="717550" cy="1924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397510</xdr:colOff>
      <xdr:row>170</xdr:row>
      <xdr:rowOff>0</xdr:rowOff>
    </xdr:from>
    <xdr:ext cx="597253" cy="131717"/>
    <xdr:pic>
      <xdr:nvPicPr>
        <xdr:cNvPr id="547" name="Picture 2">
          <a:extLst>
            <a:ext uri="{FF2B5EF4-FFF2-40B4-BE49-F238E27FC236}">
              <a16:creationId xmlns:a16="http://schemas.microsoft.com/office/drawing/2014/main" id="{00000000-0008-0000-0B00-00002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 cstate="screen"/>
        <a:srcRect/>
        <a:stretch>
          <a:fillRect/>
        </a:stretch>
      </xdr:blipFill>
      <xdr:spPr>
        <a:xfrm>
          <a:off x="7202170" y="115909725"/>
          <a:ext cx="596900" cy="1314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535305</xdr:colOff>
      <xdr:row>372</xdr:row>
      <xdr:rowOff>0</xdr:rowOff>
    </xdr:from>
    <xdr:ext cx="322352" cy="390709"/>
    <xdr:pic>
      <xdr:nvPicPr>
        <xdr:cNvPr id="548" name="图片 547" descr="MA1025.jpg">
          <a:extLst>
            <a:ext uri="{FF2B5EF4-FFF2-40B4-BE49-F238E27FC236}">
              <a16:creationId xmlns:a16="http://schemas.microsoft.com/office/drawing/2014/main" id="{00000000-0008-0000-0B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/>
        <a:stretch>
          <a:fillRect/>
        </a:stretch>
      </xdr:blipFill>
      <xdr:spPr>
        <a:xfrm>
          <a:off x="7339965" y="254441325"/>
          <a:ext cx="321945" cy="390525"/>
        </a:xfrm>
        <a:prstGeom prst="rect">
          <a:avLst/>
        </a:prstGeom>
      </xdr:spPr>
    </xdr:pic>
    <xdr:clientData/>
  </xdr:oneCellAnchor>
  <xdr:oneCellAnchor>
    <xdr:from>
      <xdr:col>5</xdr:col>
      <xdr:colOff>535305</xdr:colOff>
      <xdr:row>372</xdr:row>
      <xdr:rowOff>0</xdr:rowOff>
    </xdr:from>
    <xdr:ext cx="322256" cy="390708"/>
    <xdr:pic>
      <xdr:nvPicPr>
        <xdr:cNvPr id="550" name="图片 549" descr="MA1082.jpg">
          <a:extLst>
            <a:ext uri="{FF2B5EF4-FFF2-40B4-BE49-F238E27FC236}">
              <a16:creationId xmlns:a16="http://schemas.microsoft.com/office/drawing/2014/main" id="{00000000-0008-0000-0B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/>
        <a:stretch>
          <a:fillRect/>
        </a:stretch>
      </xdr:blipFill>
      <xdr:spPr>
        <a:xfrm>
          <a:off x="7339965" y="254441325"/>
          <a:ext cx="321945" cy="390525"/>
        </a:xfrm>
        <a:prstGeom prst="rect">
          <a:avLst/>
        </a:prstGeom>
      </xdr:spPr>
    </xdr:pic>
    <xdr:clientData/>
  </xdr:oneCellAnchor>
  <xdr:oneCellAnchor>
    <xdr:from>
      <xdr:col>5</xdr:col>
      <xdr:colOff>533400</xdr:colOff>
      <xdr:row>372</xdr:row>
      <xdr:rowOff>0</xdr:rowOff>
    </xdr:from>
    <xdr:ext cx="325672" cy="390709"/>
    <xdr:pic>
      <xdr:nvPicPr>
        <xdr:cNvPr id="551" name="图片 550" descr="MA1091.jpg">
          <a:extLst>
            <a:ext uri="{FF2B5EF4-FFF2-40B4-BE49-F238E27FC236}">
              <a16:creationId xmlns:a16="http://schemas.microsoft.com/office/drawing/2014/main" id="{00000000-0008-0000-0B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/>
        <a:stretch>
          <a:fillRect/>
        </a:stretch>
      </xdr:blipFill>
      <xdr:spPr>
        <a:xfrm>
          <a:off x="7338060" y="254441325"/>
          <a:ext cx="325120" cy="390525"/>
        </a:xfrm>
        <a:prstGeom prst="rect">
          <a:avLst/>
        </a:prstGeom>
      </xdr:spPr>
    </xdr:pic>
    <xdr:clientData/>
  </xdr:oneCellAnchor>
  <xdr:oneCellAnchor>
    <xdr:from>
      <xdr:col>5</xdr:col>
      <xdr:colOff>535940</xdr:colOff>
      <xdr:row>372</xdr:row>
      <xdr:rowOff>0</xdr:rowOff>
    </xdr:from>
    <xdr:ext cx="321144" cy="390709"/>
    <xdr:pic>
      <xdr:nvPicPr>
        <xdr:cNvPr id="553" name="图片 552" descr="MA1529.jpg">
          <a:extLst>
            <a:ext uri="{FF2B5EF4-FFF2-40B4-BE49-F238E27FC236}">
              <a16:creationId xmlns:a16="http://schemas.microsoft.com/office/drawing/2014/main" id="{00000000-0008-0000-0B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/>
        <a:stretch>
          <a:fillRect/>
        </a:stretch>
      </xdr:blipFill>
      <xdr:spPr>
        <a:xfrm>
          <a:off x="7340600" y="254441325"/>
          <a:ext cx="320675" cy="390525"/>
        </a:xfrm>
        <a:prstGeom prst="rect">
          <a:avLst/>
        </a:prstGeom>
      </xdr:spPr>
    </xdr:pic>
    <xdr:clientData/>
  </xdr:oneCellAnchor>
  <xdr:oneCellAnchor>
    <xdr:from>
      <xdr:col>5</xdr:col>
      <xdr:colOff>536575</xdr:colOff>
      <xdr:row>372</xdr:row>
      <xdr:rowOff>0</xdr:rowOff>
    </xdr:from>
    <xdr:ext cx="318913" cy="390708"/>
    <xdr:pic>
      <xdr:nvPicPr>
        <xdr:cNvPr id="556" name="图片 555" descr="MA1804.jpg">
          <a:extLst>
            <a:ext uri="{FF2B5EF4-FFF2-40B4-BE49-F238E27FC236}">
              <a16:creationId xmlns:a16="http://schemas.microsoft.com/office/drawing/2014/main" id="{00000000-0008-0000-0B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/>
        <a:stretch>
          <a:fillRect/>
        </a:stretch>
      </xdr:blipFill>
      <xdr:spPr>
        <a:xfrm>
          <a:off x="7341235" y="254441325"/>
          <a:ext cx="318770" cy="390525"/>
        </a:xfrm>
        <a:prstGeom prst="rect">
          <a:avLst/>
        </a:prstGeom>
      </xdr:spPr>
    </xdr:pic>
    <xdr:clientData/>
  </xdr:oneCellAnchor>
  <xdr:oneCellAnchor>
    <xdr:from>
      <xdr:col>5</xdr:col>
      <xdr:colOff>457200</xdr:colOff>
      <xdr:row>372</xdr:row>
      <xdr:rowOff>162560</xdr:rowOff>
    </xdr:from>
    <xdr:ext cx="477828" cy="260993"/>
    <xdr:pic>
      <xdr:nvPicPr>
        <xdr:cNvPr id="558" name="图片 557" descr="MA1910.jpg">
          <a:extLst>
            <a:ext uri="{FF2B5EF4-FFF2-40B4-BE49-F238E27FC236}">
              <a16:creationId xmlns:a16="http://schemas.microsoft.com/office/drawing/2014/main" id="{00000000-0008-0000-0B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/>
        <a:stretch>
          <a:fillRect/>
        </a:stretch>
      </xdr:blipFill>
      <xdr:spPr>
        <a:xfrm>
          <a:off x="7261860" y="254603885"/>
          <a:ext cx="477520" cy="260985"/>
        </a:xfrm>
        <a:prstGeom prst="rect">
          <a:avLst/>
        </a:prstGeom>
      </xdr:spPr>
    </xdr:pic>
    <xdr:clientData/>
  </xdr:oneCellAnchor>
  <xdr:oneCellAnchor>
    <xdr:from>
      <xdr:col>5</xdr:col>
      <xdr:colOff>318135</xdr:colOff>
      <xdr:row>373</xdr:row>
      <xdr:rowOff>57785</xdr:rowOff>
    </xdr:from>
    <xdr:ext cx="756646" cy="417196"/>
    <xdr:pic>
      <xdr:nvPicPr>
        <xdr:cNvPr id="566" name="图片 565">
          <a:extLst>
            <a:ext uri="{FF2B5EF4-FFF2-40B4-BE49-F238E27FC236}">
              <a16:creationId xmlns:a16="http://schemas.microsoft.com/office/drawing/2014/main" id="{00000000-0008-0000-0B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/>
        <a:stretch>
          <a:fillRect/>
        </a:stretch>
      </xdr:blipFill>
      <xdr:spPr>
        <a:xfrm>
          <a:off x="7122795" y="255184910"/>
          <a:ext cx="756285" cy="417195"/>
        </a:xfrm>
        <a:prstGeom prst="rect">
          <a:avLst/>
        </a:prstGeom>
      </xdr:spPr>
    </xdr:pic>
    <xdr:clientData/>
  </xdr:oneCellAnchor>
  <xdr:oneCellAnchor>
    <xdr:from>
      <xdr:col>5</xdr:col>
      <xdr:colOff>407670</xdr:colOff>
      <xdr:row>374</xdr:row>
      <xdr:rowOff>78740</xdr:rowOff>
    </xdr:from>
    <xdr:ext cx="577213" cy="378466"/>
    <xdr:pic>
      <xdr:nvPicPr>
        <xdr:cNvPr id="567" name="图片 566">
          <a:extLst>
            <a:ext uri="{FF2B5EF4-FFF2-40B4-BE49-F238E27FC236}">
              <a16:creationId xmlns:a16="http://schemas.microsoft.com/office/drawing/2014/main" id="{00000000-0008-0000-0B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/>
        <a:stretch>
          <a:fillRect/>
        </a:stretch>
      </xdr:blipFill>
      <xdr:spPr>
        <a:xfrm>
          <a:off x="7212330" y="255891665"/>
          <a:ext cx="576580" cy="378460"/>
        </a:xfrm>
        <a:prstGeom prst="rect">
          <a:avLst/>
        </a:prstGeom>
      </xdr:spPr>
    </xdr:pic>
    <xdr:clientData/>
  </xdr:oneCellAnchor>
  <xdr:oneCellAnchor>
    <xdr:from>
      <xdr:col>5</xdr:col>
      <xdr:colOff>325755</xdr:colOff>
      <xdr:row>375</xdr:row>
      <xdr:rowOff>72390</xdr:rowOff>
    </xdr:from>
    <xdr:ext cx="740621" cy="391624"/>
    <xdr:pic>
      <xdr:nvPicPr>
        <xdr:cNvPr id="568" name="图片 567">
          <a:extLst>
            <a:ext uri="{FF2B5EF4-FFF2-40B4-BE49-F238E27FC236}">
              <a16:creationId xmlns:a16="http://schemas.microsoft.com/office/drawing/2014/main" id="{00000000-0008-0000-0B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/>
        <a:stretch>
          <a:fillRect/>
        </a:stretch>
      </xdr:blipFill>
      <xdr:spPr>
        <a:xfrm>
          <a:off x="7130415" y="256571115"/>
          <a:ext cx="740410" cy="391160"/>
        </a:xfrm>
        <a:prstGeom prst="rect">
          <a:avLst/>
        </a:prstGeom>
      </xdr:spPr>
    </xdr:pic>
    <xdr:clientData/>
  </xdr:oneCellAnchor>
  <xdr:oneCellAnchor>
    <xdr:from>
      <xdr:col>5</xdr:col>
      <xdr:colOff>339090</xdr:colOff>
      <xdr:row>376</xdr:row>
      <xdr:rowOff>69215</xdr:rowOff>
    </xdr:from>
    <xdr:ext cx="714374" cy="388154"/>
    <xdr:pic>
      <xdr:nvPicPr>
        <xdr:cNvPr id="569" name="图片 568">
          <a:extLst>
            <a:ext uri="{FF2B5EF4-FFF2-40B4-BE49-F238E27FC236}">
              <a16:creationId xmlns:a16="http://schemas.microsoft.com/office/drawing/2014/main" id="{00000000-0008-0000-0B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/>
        <a:stretch>
          <a:fillRect/>
        </a:stretch>
      </xdr:blipFill>
      <xdr:spPr>
        <a:xfrm>
          <a:off x="7143750" y="257253740"/>
          <a:ext cx="713740" cy="387985"/>
        </a:xfrm>
        <a:prstGeom prst="rect">
          <a:avLst/>
        </a:prstGeom>
      </xdr:spPr>
    </xdr:pic>
    <xdr:clientData/>
  </xdr:oneCellAnchor>
  <xdr:oneCellAnchor>
    <xdr:from>
      <xdr:col>5</xdr:col>
      <xdr:colOff>291465</xdr:colOff>
      <xdr:row>377</xdr:row>
      <xdr:rowOff>185420</xdr:rowOff>
    </xdr:from>
    <xdr:ext cx="808990" cy="346075"/>
    <xdr:pic>
      <xdr:nvPicPr>
        <xdr:cNvPr id="570" name="图片 569">
          <a:extLst>
            <a:ext uri="{FF2B5EF4-FFF2-40B4-BE49-F238E27FC236}">
              <a16:creationId xmlns:a16="http://schemas.microsoft.com/office/drawing/2014/main" id="{00000000-0008-0000-0B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/>
        <a:stretch>
          <a:fillRect/>
        </a:stretch>
      </xdr:blipFill>
      <xdr:spPr>
        <a:xfrm>
          <a:off x="7096125" y="258055745"/>
          <a:ext cx="808990" cy="346075"/>
        </a:xfrm>
        <a:prstGeom prst="rect">
          <a:avLst/>
        </a:prstGeom>
      </xdr:spPr>
    </xdr:pic>
    <xdr:clientData/>
  </xdr:oneCellAnchor>
  <xdr:oneCellAnchor>
    <xdr:from>
      <xdr:col>5</xdr:col>
      <xdr:colOff>267970</xdr:colOff>
      <xdr:row>378</xdr:row>
      <xdr:rowOff>69215</xdr:rowOff>
    </xdr:from>
    <xdr:ext cx="856615" cy="459105"/>
    <xdr:pic>
      <xdr:nvPicPr>
        <xdr:cNvPr id="571" name="图片 570">
          <a:extLst>
            <a:ext uri="{FF2B5EF4-FFF2-40B4-BE49-F238E27FC236}">
              <a16:creationId xmlns:a16="http://schemas.microsoft.com/office/drawing/2014/main" id="{00000000-0008-0000-0B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/>
        <a:stretch>
          <a:fillRect/>
        </a:stretch>
      </xdr:blipFill>
      <xdr:spPr>
        <a:xfrm>
          <a:off x="7072630" y="258625340"/>
          <a:ext cx="856615" cy="459105"/>
        </a:xfrm>
        <a:prstGeom prst="rect">
          <a:avLst/>
        </a:prstGeom>
      </xdr:spPr>
    </xdr:pic>
    <xdr:clientData/>
  </xdr:oneCellAnchor>
  <xdr:oneCellAnchor>
    <xdr:from>
      <xdr:col>5</xdr:col>
      <xdr:colOff>284480</xdr:colOff>
      <xdr:row>379</xdr:row>
      <xdr:rowOff>101600</xdr:rowOff>
    </xdr:from>
    <xdr:ext cx="822960" cy="422910"/>
    <xdr:pic>
      <xdr:nvPicPr>
        <xdr:cNvPr id="572" name="图片 571">
          <a:extLst>
            <a:ext uri="{FF2B5EF4-FFF2-40B4-BE49-F238E27FC236}">
              <a16:creationId xmlns:a16="http://schemas.microsoft.com/office/drawing/2014/main" id="{00000000-0008-0000-0B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/>
        <a:stretch>
          <a:fillRect/>
        </a:stretch>
      </xdr:blipFill>
      <xdr:spPr>
        <a:xfrm>
          <a:off x="7089140" y="259343525"/>
          <a:ext cx="822960" cy="422910"/>
        </a:xfrm>
        <a:prstGeom prst="rect">
          <a:avLst/>
        </a:prstGeom>
      </xdr:spPr>
    </xdr:pic>
    <xdr:clientData/>
  </xdr:oneCellAnchor>
  <xdr:oneCellAnchor>
    <xdr:from>
      <xdr:col>5</xdr:col>
      <xdr:colOff>429260</xdr:colOff>
      <xdr:row>380</xdr:row>
      <xdr:rowOff>97790</xdr:rowOff>
    </xdr:from>
    <xdr:ext cx="534614" cy="309654"/>
    <xdr:pic>
      <xdr:nvPicPr>
        <xdr:cNvPr id="573" name="图片 572">
          <a:extLst>
            <a:ext uri="{FF2B5EF4-FFF2-40B4-BE49-F238E27FC236}">
              <a16:creationId xmlns:a16="http://schemas.microsoft.com/office/drawing/2014/main" id="{00000000-0008-0000-0B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/>
        <a:stretch>
          <a:fillRect/>
        </a:stretch>
      </xdr:blipFill>
      <xdr:spPr>
        <a:xfrm>
          <a:off x="7233920" y="260025515"/>
          <a:ext cx="534035" cy="309245"/>
        </a:xfrm>
        <a:prstGeom prst="rect">
          <a:avLst/>
        </a:prstGeom>
      </xdr:spPr>
    </xdr:pic>
    <xdr:clientData/>
  </xdr:oneCellAnchor>
  <xdr:oneCellAnchor>
    <xdr:from>
      <xdr:col>5</xdr:col>
      <xdr:colOff>476885</xdr:colOff>
      <xdr:row>381</xdr:row>
      <xdr:rowOff>76835</xdr:rowOff>
    </xdr:from>
    <xdr:ext cx="438258" cy="325615"/>
    <xdr:pic>
      <xdr:nvPicPr>
        <xdr:cNvPr id="574" name="图片 573">
          <a:extLst>
            <a:ext uri="{FF2B5EF4-FFF2-40B4-BE49-F238E27FC236}">
              <a16:creationId xmlns:a16="http://schemas.microsoft.com/office/drawing/2014/main" id="{00000000-0008-0000-0B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/>
        <a:stretch>
          <a:fillRect/>
        </a:stretch>
      </xdr:blipFill>
      <xdr:spPr>
        <a:xfrm>
          <a:off x="7281545" y="260690360"/>
          <a:ext cx="438150" cy="325120"/>
        </a:xfrm>
        <a:prstGeom prst="rect">
          <a:avLst/>
        </a:prstGeom>
      </xdr:spPr>
    </xdr:pic>
    <xdr:clientData/>
  </xdr:oneCellAnchor>
  <xdr:oneCellAnchor>
    <xdr:from>
      <xdr:col>5</xdr:col>
      <xdr:colOff>399415</xdr:colOff>
      <xdr:row>382</xdr:row>
      <xdr:rowOff>107315</xdr:rowOff>
    </xdr:from>
    <xdr:ext cx="593899" cy="300989"/>
    <xdr:pic>
      <xdr:nvPicPr>
        <xdr:cNvPr id="575" name="图片 574">
          <a:extLst>
            <a:ext uri="{FF2B5EF4-FFF2-40B4-BE49-F238E27FC236}">
              <a16:creationId xmlns:a16="http://schemas.microsoft.com/office/drawing/2014/main" id="{00000000-0008-0000-0B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/>
        <a:stretch>
          <a:fillRect/>
        </a:stretch>
      </xdr:blipFill>
      <xdr:spPr>
        <a:xfrm>
          <a:off x="7204075" y="261406640"/>
          <a:ext cx="593725" cy="300355"/>
        </a:xfrm>
        <a:prstGeom prst="rect">
          <a:avLst/>
        </a:prstGeom>
      </xdr:spPr>
    </xdr:pic>
    <xdr:clientData/>
  </xdr:oneCellAnchor>
  <xdr:twoCellAnchor editAs="oneCell">
    <xdr:from>
      <xdr:col>5</xdr:col>
      <xdr:colOff>454025</xdr:colOff>
      <xdr:row>398</xdr:row>
      <xdr:rowOff>59055</xdr:rowOff>
    </xdr:from>
    <xdr:to>
      <xdr:col>5</xdr:col>
      <xdr:colOff>1043305</xdr:colOff>
      <xdr:row>398</xdr:row>
      <xdr:rowOff>478155</xdr:rowOff>
    </xdr:to>
    <xdr:pic>
      <xdr:nvPicPr>
        <xdr:cNvPr id="576" name="图片 575">
          <a:extLst>
            <a:ext uri="{FF2B5EF4-FFF2-40B4-BE49-F238E27FC236}">
              <a16:creationId xmlns:a16="http://schemas.microsoft.com/office/drawing/2014/main" id="{00000000-0008-0000-0B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/>
        <a:stretch>
          <a:fillRect/>
        </a:stretch>
      </xdr:blipFill>
      <xdr:spPr>
        <a:xfrm>
          <a:off x="7258685" y="272331180"/>
          <a:ext cx="589280" cy="419100"/>
        </a:xfrm>
        <a:prstGeom prst="rect">
          <a:avLst/>
        </a:prstGeom>
      </xdr:spPr>
    </xdr:pic>
    <xdr:clientData/>
  </xdr:twoCellAnchor>
  <xdr:twoCellAnchor editAs="oneCell">
    <xdr:from>
      <xdr:col>5</xdr:col>
      <xdr:colOff>509270</xdr:colOff>
      <xdr:row>387</xdr:row>
      <xdr:rowOff>63500</xdr:rowOff>
    </xdr:from>
    <xdr:to>
      <xdr:col>5</xdr:col>
      <xdr:colOff>882650</xdr:colOff>
      <xdr:row>387</xdr:row>
      <xdr:rowOff>452120</xdr:rowOff>
    </xdr:to>
    <xdr:pic>
      <xdr:nvPicPr>
        <xdr:cNvPr id="577" name="图片 576">
          <a:extLst>
            <a:ext uri="{FF2B5EF4-FFF2-40B4-BE49-F238E27FC236}">
              <a16:creationId xmlns:a16="http://schemas.microsoft.com/office/drawing/2014/main" id="{00000000-0008-0000-0B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/>
        <a:stretch>
          <a:fillRect/>
        </a:stretch>
      </xdr:blipFill>
      <xdr:spPr>
        <a:xfrm>
          <a:off x="7313930" y="264791825"/>
          <a:ext cx="373380" cy="388620"/>
        </a:xfrm>
        <a:prstGeom prst="rect">
          <a:avLst/>
        </a:prstGeom>
      </xdr:spPr>
    </xdr:pic>
    <xdr:clientData/>
  </xdr:twoCellAnchor>
  <xdr:twoCellAnchor editAs="oneCell">
    <xdr:from>
      <xdr:col>5</xdr:col>
      <xdr:colOff>418465</xdr:colOff>
      <xdr:row>403</xdr:row>
      <xdr:rowOff>111760</xdr:rowOff>
    </xdr:from>
    <xdr:to>
      <xdr:col>5</xdr:col>
      <xdr:colOff>974090</xdr:colOff>
      <xdr:row>403</xdr:row>
      <xdr:rowOff>415290</xdr:rowOff>
    </xdr:to>
    <xdr:pic>
      <xdr:nvPicPr>
        <xdr:cNvPr id="578" name="图片 4765" descr="C:\Users\tong\AppData\Local\Temp\ksohtml\clip_image10339.png">
          <a:extLst>
            <a:ext uri="{FF2B5EF4-FFF2-40B4-BE49-F238E27FC236}">
              <a16:creationId xmlns:a16="http://schemas.microsoft.com/office/drawing/2014/main" id="{00000000-0008-0000-0B00-00004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/>
        <a:srcRect/>
        <a:stretch>
          <a:fillRect/>
        </a:stretch>
      </xdr:blipFill>
      <xdr:spPr>
        <a:xfrm>
          <a:off x="7223125" y="275812885"/>
          <a:ext cx="555625" cy="3035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459740</xdr:colOff>
      <xdr:row>404</xdr:row>
      <xdr:rowOff>113665</xdr:rowOff>
    </xdr:from>
    <xdr:to>
      <xdr:col>5</xdr:col>
      <xdr:colOff>932815</xdr:colOff>
      <xdr:row>404</xdr:row>
      <xdr:rowOff>407670</xdr:rowOff>
    </xdr:to>
    <xdr:pic>
      <xdr:nvPicPr>
        <xdr:cNvPr id="579" name="图片 4766" descr="C:\Users\tong\AppData\Local\Temp\ksohtml\clip_image10340.png">
          <a:extLst>
            <a:ext uri="{FF2B5EF4-FFF2-40B4-BE49-F238E27FC236}">
              <a16:creationId xmlns:a16="http://schemas.microsoft.com/office/drawing/2014/main" id="{00000000-0008-0000-0B00-00004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/>
        <a:srcRect/>
        <a:stretch>
          <a:fillRect/>
        </a:stretch>
      </xdr:blipFill>
      <xdr:spPr>
        <a:xfrm>
          <a:off x="7264400" y="276500590"/>
          <a:ext cx="473075" cy="2940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441960</xdr:colOff>
      <xdr:row>405</xdr:row>
      <xdr:rowOff>86360</xdr:rowOff>
    </xdr:from>
    <xdr:to>
      <xdr:col>5</xdr:col>
      <xdr:colOff>949960</xdr:colOff>
      <xdr:row>405</xdr:row>
      <xdr:rowOff>499110</xdr:rowOff>
    </xdr:to>
    <xdr:pic>
      <xdr:nvPicPr>
        <xdr:cNvPr id="580" name="图片 4769" descr="C:\Users\tong\AppData\Local\Temp\ksohtml\clip_image10343.png">
          <a:extLst>
            <a:ext uri="{FF2B5EF4-FFF2-40B4-BE49-F238E27FC236}">
              <a16:creationId xmlns:a16="http://schemas.microsoft.com/office/drawing/2014/main" id="{00000000-0008-0000-0B00-00004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/>
        <a:srcRect/>
        <a:stretch>
          <a:fillRect/>
        </a:stretch>
      </xdr:blipFill>
      <xdr:spPr>
        <a:xfrm>
          <a:off x="7246620" y="277159085"/>
          <a:ext cx="508000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456565</xdr:colOff>
      <xdr:row>406</xdr:row>
      <xdr:rowOff>113665</xdr:rowOff>
    </xdr:from>
    <xdr:to>
      <xdr:col>5</xdr:col>
      <xdr:colOff>935990</xdr:colOff>
      <xdr:row>406</xdr:row>
      <xdr:rowOff>417195</xdr:rowOff>
    </xdr:to>
    <xdr:pic>
      <xdr:nvPicPr>
        <xdr:cNvPr id="581" name="图片 4770" descr="C:\Users\tong\AppData\Local\Temp\ksohtml\clip_image10344.png">
          <a:extLst>
            <a:ext uri="{FF2B5EF4-FFF2-40B4-BE49-F238E27FC236}">
              <a16:creationId xmlns:a16="http://schemas.microsoft.com/office/drawing/2014/main" id="{00000000-0008-0000-0B00-00004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/>
        <a:srcRect/>
        <a:stretch>
          <a:fillRect/>
        </a:stretch>
      </xdr:blipFill>
      <xdr:spPr>
        <a:xfrm>
          <a:off x="7261225" y="277872190"/>
          <a:ext cx="479425" cy="3035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451485</xdr:colOff>
      <xdr:row>407</xdr:row>
      <xdr:rowOff>137160</xdr:rowOff>
    </xdr:from>
    <xdr:to>
      <xdr:col>5</xdr:col>
      <xdr:colOff>940435</xdr:colOff>
      <xdr:row>407</xdr:row>
      <xdr:rowOff>447675</xdr:rowOff>
    </xdr:to>
    <xdr:pic>
      <xdr:nvPicPr>
        <xdr:cNvPr id="582" name="图片 4771" descr="C:\Users\tong\AppData\Local\Temp\ksohtml\clip_image10345.png">
          <a:extLst>
            <a:ext uri="{FF2B5EF4-FFF2-40B4-BE49-F238E27FC236}">
              <a16:creationId xmlns:a16="http://schemas.microsoft.com/office/drawing/2014/main" id="{00000000-0008-0000-0B00-00004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/>
        <a:srcRect/>
        <a:stretch>
          <a:fillRect/>
        </a:stretch>
      </xdr:blipFill>
      <xdr:spPr>
        <a:xfrm>
          <a:off x="7256145" y="278581485"/>
          <a:ext cx="488950" cy="3105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405765</xdr:colOff>
      <xdr:row>408</xdr:row>
      <xdr:rowOff>113665</xdr:rowOff>
    </xdr:from>
    <xdr:to>
      <xdr:col>5</xdr:col>
      <xdr:colOff>986790</xdr:colOff>
      <xdr:row>408</xdr:row>
      <xdr:rowOff>417195</xdr:rowOff>
    </xdr:to>
    <xdr:pic>
      <xdr:nvPicPr>
        <xdr:cNvPr id="583" name="图片 4772" descr="C:\Users\tong\AppData\Local\Temp\ksohtml\clip_image10346.png">
          <a:extLst>
            <a:ext uri="{FF2B5EF4-FFF2-40B4-BE49-F238E27FC236}">
              <a16:creationId xmlns:a16="http://schemas.microsoft.com/office/drawing/2014/main" id="{00000000-0008-0000-0B00-00004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/>
        <a:srcRect/>
        <a:stretch>
          <a:fillRect/>
        </a:stretch>
      </xdr:blipFill>
      <xdr:spPr>
        <a:xfrm>
          <a:off x="7210425" y="279243790"/>
          <a:ext cx="581025" cy="3035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424815</xdr:colOff>
      <xdr:row>409</xdr:row>
      <xdr:rowOff>124460</xdr:rowOff>
    </xdr:from>
    <xdr:to>
      <xdr:col>5</xdr:col>
      <xdr:colOff>967740</xdr:colOff>
      <xdr:row>409</xdr:row>
      <xdr:rowOff>381000</xdr:rowOff>
    </xdr:to>
    <xdr:pic>
      <xdr:nvPicPr>
        <xdr:cNvPr id="584" name="图片 4773" descr="C:\Users\tong\AppData\Local\Temp\ksohtml\clip_image10347.png">
          <a:extLst>
            <a:ext uri="{FF2B5EF4-FFF2-40B4-BE49-F238E27FC236}">
              <a16:creationId xmlns:a16="http://schemas.microsoft.com/office/drawing/2014/main" id="{00000000-0008-0000-0B00-00004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/>
        <a:srcRect/>
        <a:stretch>
          <a:fillRect/>
        </a:stretch>
      </xdr:blipFill>
      <xdr:spPr>
        <a:xfrm>
          <a:off x="7229475" y="279940385"/>
          <a:ext cx="542925" cy="256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415290</xdr:colOff>
      <xdr:row>411</xdr:row>
      <xdr:rowOff>100965</xdr:rowOff>
    </xdr:from>
    <xdr:to>
      <xdr:col>5</xdr:col>
      <xdr:colOff>977265</xdr:colOff>
      <xdr:row>411</xdr:row>
      <xdr:rowOff>441960</xdr:rowOff>
    </xdr:to>
    <xdr:pic>
      <xdr:nvPicPr>
        <xdr:cNvPr id="585" name="图片 4774" descr="C:\Users\tong\AppData\Local\Temp\ksohtml\clip_image10348.png">
          <a:extLst>
            <a:ext uri="{FF2B5EF4-FFF2-40B4-BE49-F238E27FC236}">
              <a16:creationId xmlns:a16="http://schemas.microsoft.com/office/drawing/2014/main" id="{00000000-0008-0000-0B00-00004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/>
        <a:srcRect/>
        <a:stretch>
          <a:fillRect/>
        </a:stretch>
      </xdr:blipFill>
      <xdr:spPr>
        <a:xfrm>
          <a:off x="7219950" y="281288490"/>
          <a:ext cx="561975" cy="3409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353300</xdr:colOff>
      <xdr:row>386</xdr:row>
      <xdr:rowOff>104534</xdr:rowOff>
    </xdr:from>
    <xdr:to>
      <xdr:col>5</xdr:col>
      <xdr:colOff>1035290</xdr:colOff>
      <xdr:row>386</xdr:row>
      <xdr:rowOff>329324</xdr:rowOff>
    </xdr:to>
    <xdr:pic>
      <xdr:nvPicPr>
        <xdr:cNvPr id="586" name="图片 585">
          <a:extLst>
            <a:ext uri="{FF2B5EF4-FFF2-40B4-BE49-F238E27FC236}">
              <a16:creationId xmlns:a16="http://schemas.microsoft.com/office/drawing/2014/main" id="{00000000-0008-0000-0B00-00004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/>
        <a:stretch>
          <a:fillRect/>
        </a:stretch>
      </xdr:blipFill>
      <xdr:spPr>
        <a:xfrm rot="16200000">
          <a:off x="7386320" y="263918065"/>
          <a:ext cx="224790" cy="681990"/>
        </a:xfrm>
        <a:prstGeom prst="rect">
          <a:avLst/>
        </a:prstGeom>
      </xdr:spPr>
    </xdr:pic>
    <xdr:clientData/>
  </xdr:twoCellAnchor>
  <xdr:twoCellAnchor editAs="oneCell">
    <xdr:from>
      <xdr:col>5</xdr:col>
      <xdr:colOff>462915</xdr:colOff>
      <xdr:row>395</xdr:row>
      <xdr:rowOff>0</xdr:rowOff>
    </xdr:from>
    <xdr:to>
      <xdr:col>5</xdr:col>
      <xdr:colOff>929640</xdr:colOff>
      <xdr:row>396</xdr:row>
      <xdr:rowOff>51435</xdr:rowOff>
    </xdr:to>
    <xdr:pic>
      <xdr:nvPicPr>
        <xdr:cNvPr id="587" name="图片 586">
          <a:extLst>
            <a:ext uri="{FF2B5EF4-FFF2-40B4-BE49-F238E27FC236}">
              <a16:creationId xmlns:a16="http://schemas.microsoft.com/office/drawing/2014/main" id="{00000000-0008-0000-0B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/>
        <a:stretch>
          <a:fillRect/>
        </a:stretch>
      </xdr:blipFill>
      <xdr:spPr>
        <a:xfrm>
          <a:off x="7267575" y="270214725"/>
          <a:ext cx="466725" cy="737235"/>
        </a:xfrm>
        <a:prstGeom prst="rect">
          <a:avLst/>
        </a:prstGeom>
      </xdr:spPr>
    </xdr:pic>
    <xdr:clientData/>
  </xdr:twoCellAnchor>
  <xdr:twoCellAnchor editAs="oneCell">
    <xdr:from>
      <xdr:col>5</xdr:col>
      <xdr:colOff>384810</xdr:colOff>
      <xdr:row>397</xdr:row>
      <xdr:rowOff>60960</xdr:rowOff>
    </xdr:from>
    <xdr:to>
      <xdr:col>5</xdr:col>
      <xdr:colOff>1007110</xdr:colOff>
      <xdr:row>397</xdr:row>
      <xdr:rowOff>485140</xdr:rowOff>
    </xdr:to>
    <xdr:pic>
      <xdr:nvPicPr>
        <xdr:cNvPr id="588" name="图片 587">
          <a:extLst>
            <a:ext uri="{FF2B5EF4-FFF2-40B4-BE49-F238E27FC236}">
              <a16:creationId xmlns:a16="http://schemas.microsoft.com/office/drawing/2014/main" id="{00000000-0008-0000-0B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/>
        <a:stretch>
          <a:fillRect/>
        </a:stretch>
      </xdr:blipFill>
      <xdr:spPr>
        <a:xfrm>
          <a:off x="7189470" y="271647285"/>
          <a:ext cx="622300" cy="424180"/>
        </a:xfrm>
        <a:prstGeom prst="rect">
          <a:avLst/>
        </a:prstGeom>
      </xdr:spPr>
    </xdr:pic>
    <xdr:clientData/>
  </xdr:twoCellAnchor>
  <xdr:twoCellAnchor editAs="oneCell">
    <xdr:from>
      <xdr:col>5</xdr:col>
      <xdr:colOff>488950</xdr:colOff>
      <xdr:row>390</xdr:row>
      <xdr:rowOff>240665</xdr:rowOff>
    </xdr:from>
    <xdr:to>
      <xdr:col>5</xdr:col>
      <xdr:colOff>902335</xdr:colOff>
      <xdr:row>390</xdr:row>
      <xdr:rowOff>600075</xdr:rowOff>
    </xdr:to>
    <xdr:pic>
      <xdr:nvPicPr>
        <xdr:cNvPr id="589" name="图片 588">
          <a:extLst>
            <a:ext uri="{FF2B5EF4-FFF2-40B4-BE49-F238E27FC236}">
              <a16:creationId xmlns:a16="http://schemas.microsoft.com/office/drawing/2014/main" id="{00000000-0008-0000-0B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/>
        <a:stretch>
          <a:fillRect/>
        </a:stretch>
      </xdr:blipFill>
      <xdr:spPr>
        <a:xfrm>
          <a:off x="7293610" y="267026390"/>
          <a:ext cx="413385" cy="35941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382905</xdr:colOff>
      <xdr:row>3</xdr:row>
      <xdr:rowOff>37465</xdr:rowOff>
    </xdr:from>
    <xdr:ext cx="284482" cy="439624"/>
    <xdr:pic>
      <xdr:nvPicPr>
        <xdr:cNvPr id="2" name="图片 1" descr="10C.jpg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/>
        <a:stretch>
          <a:fillRect/>
        </a:stretch>
      </xdr:blipFill>
      <xdr:spPr>
        <a:xfrm>
          <a:off x="6343015" y="1240790"/>
          <a:ext cx="284480" cy="439420"/>
        </a:xfrm>
        <a:prstGeom prst="rect">
          <a:avLst/>
        </a:prstGeom>
      </xdr:spPr>
    </xdr:pic>
    <xdr:clientData/>
  </xdr:oneCellAnchor>
  <xdr:oneCellAnchor>
    <xdr:from>
      <xdr:col>5</xdr:col>
      <xdr:colOff>304165</xdr:colOff>
      <xdr:row>13</xdr:row>
      <xdr:rowOff>70485</xdr:rowOff>
    </xdr:from>
    <xdr:ext cx="442595" cy="388620"/>
    <xdr:pic>
      <xdr:nvPicPr>
        <xdr:cNvPr id="3" name="图片 2" descr="JD-B6B.jpg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tretch>
          <a:fillRect/>
        </a:stretch>
      </xdr:blipFill>
      <xdr:spPr>
        <a:xfrm>
          <a:off x="6264275" y="6353810"/>
          <a:ext cx="442595" cy="388620"/>
        </a:xfrm>
        <a:prstGeom prst="rect">
          <a:avLst/>
        </a:prstGeom>
      </xdr:spPr>
    </xdr:pic>
    <xdr:clientData/>
  </xdr:oneCellAnchor>
  <xdr:oneCellAnchor>
    <xdr:from>
      <xdr:col>5</xdr:col>
      <xdr:colOff>273685</xdr:colOff>
      <xdr:row>22</xdr:row>
      <xdr:rowOff>85725</xdr:rowOff>
    </xdr:from>
    <xdr:ext cx="502874" cy="333375"/>
    <xdr:pic>
      <xdr:nvPicPr>
        <xdr:cNvPr id="4" name="Picture 1442" descr="124301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6233795" y="10941050"/>
          <a:ext cx="502285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366395</xdr:colOff>
      <xdr:row>24</xdr:row>
      <xdr:rowOff>28575</xdr:rowOff>
    </xdr:from>
    <xdr:ext cx="317651" cy="419099"/>
    <xdr:pic>
      <xdr:nvPicPr>
        <xdr:cNvPr id="5" name="图片 4" descr="106401.jpg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6326505" y="11899900"/>
          <a:ext cx="317500" cy="418465"/>
        </a:xfrm>
        <a:prstGeom prst="rect">
          <a:avLst/>
        </a:prstGeom>
      </xdr:spPr>
    </xdr:pic>
    <xdr:clientData/>
  </xdr:oneCellAnchor>
  <xdr:oneCellAnchor>
    <xdr:from>
      <xdr:col>5</xdr:col>
      <xdr:colOff>316230</xdr:colOff>
      <xdr:row>26</xdr:row>
      <xdr:rowOff>138430</xdr:rowOff>
    </xdr:from>
    <xdr:ext cx="417830" cy="271145"/>
    <xdr:pic>
      <xdr:nvPicPr>
        <xdr:cNvPr id="6" name="图片 5" descr="629101.jpg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6276340" y="13025755"/>
          <a:ext cx="417830" cy="271145"/>
        </a:xfrm>
        <a:prstGeom prst="rect">
          <a:avLst/>
        </a:prstGeom>
      </xdr:spPr>
    </xdr:pic>
    <xdr:clientData/>
  </xdr:oneCellAnchor>
  <xdr:oneCellAnchor>
    <xdr:from>
      <xdr:col>5</xdr:col>
      <xdr:colOff>350520</xdr:colOff>
      <xdr:row>15</xdr:row>
      <xdr:rowOff>135255</xdr:rowOff>
    </xdr:from>
    <xdr:ext cx="349885" cy="245110"/>
    <xdr:pic>
      <xdr:nvPicPr>
        <xdr:cNvPr id="7" name="图片 6" descr="JD-BSS.jpg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6310630" y="7434580"/>
          <a:ext cx="349885" cy="245110"/>
        </a:xfrm>
        <a:prstGeom prst="rect">
          <a:avLst/>
        </a:prstGeom>
      </xdr:spPr>
    </xdr:pic>
    <xdr:clientData/>
  </xdr:oneCellAnchor>
  <xdr:oneCellAnchor>
    <xdr:from>
      <xdr:col>5</xdr:col>
      <xdr:colOff>143510</xdr:colOff>
      <xdr:row>23</xdr:row>
      <xdr:rowOff>37465</xdr:rowOff>
    </xdr:from>
    <xdr:ext cx="763905" cy="266700"/>
    <xdr:pic>
      <xdr:nvPicPr>
        <xdr:cNvPr id="8" name="Picture 1663" descr="181101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>
        <a:xfrm>
          <a:off x="6103620" y="11400790"/>
          <a:ext cx="763905" cy="266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303530</xdr:colOff>
      <xdr:row>27</xdr:row>
      <xdr:rowOff>100330</xdr:rowOff>
    </xdr:from>
    <xdr:ext cx="443230" cy="327660"/>
    <xdr:pic>
      <xdr:nvPicPr>
        <xdr:cNvPr id="9" name="Picture 2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6263640" y="13495655"/>
          <a:ext cx="443230" cy="3276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132080</xdr:colOff>
      <xdr:row>14</xdr:row>
      <xdr:rowOff>99695</xdr:rowOff>
    </xdr:from>
    <xdr:ext cx="785813" cy="355983"/>
    <xdr:pic>
      <xdr:nvPicPr>
        <xdr:cNvPr id="10" name="图片 9" descr="JD-BC.jpg"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6092190" y="6891020"/>
          <a:ext cx="785495" cy="355600"/>
        </a:xfrm>
        <a:prstGeom prst="rect">
          <a:avLst/>
        </a:prstGeom>
      </xdr:spPr>
    </xdr:pic>
    <xdr:clientData/>
  </xdr:oneCellAnchor>
  <xdr:oneCellAnchor>
    <xdr:from>
      <xdr:col>5</xdr:col>
      <xdr:colOff>201295</xdr:colOff>
      <xdr:row>16</xdr:row>
      <xdr:rowOff>76200</xdr:rowOff>
    </xdr:from>
    <xdr:ext cx="648335" cy="314324"/>
    <xdr:pic>
      <xdr:nvPicPr>
        <xdr:cNvPr id="12" name="图片 11" descr="JD-BMQ.jpg">
          <a:extLst>
            <a:ext uri="{FF2B5EF4-FFF2-40B4-BE49-F238E27FC236}">
              <a16:creationId xmlns:a16="http://schemas.microsoft.com/office/drawing/2014/main" id="{00000000-0008-0000-0C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tretch>
          <a:fillRect/>
        </a:stretch>
      </xdr:blipFill>
      <xdr:spPr>
        <a:xfrm>
          <a:off x="6161405" y="7883525"/>
          <a:ext cx="648335" cy="313690"/>
        </a:xfrm>
        <a:prstGeom prst="rect">
          <a:avLst/>
        </a:prstGeom>
      </xdr:spPr>
    </xdr:pic>
    <xdr:clientData/>
  </xdr:oneCellAnchor>
  <xdr:oneCellAnchor>
    <xdr:from>
      <xdr:col>5</xdr:col>
      <xdr:colOff>372745</xdr:colOff>
      <xdr:row>2</xdr:row>
      <xdr:rowOff>52070</xdr:rowOff>
    </xdr:from>
    <xdr:ext cx="304801" cy="379688"/>
    <xdr:pic>
      <xdr:nvPicPr>
        <xdr:cNvPr id="13" name="图片 1">
          <a:extLst>
            <a:ext uri="{FF2B5EF4-FFF2-40B4-BE49-F238E27FC236}">
              <a16:creationId xmlns:a16="http://schemas.microsoft.com/office/drawing/2014/main" id="{00000000-0008-0000-0C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rcRect/>
        <a:stretch>
          <a:fillRect/>
        </a:stretch>
      </xdr:blipFill>
      <xdr:spPr>
        <a:xfrm>
          <a:off x="6332855" y="747395"/>
          <a:ext cx="304800" cy="3790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296545</xdr:colOff>
      <xdr:row>25</xdr:row>
      <xdr:rowOff>115570</xdr:rowOff>
    </xdr:from>
    <xdr:ext cx="457200" cy="321945"/>
    <xdr:pic>
      <xdr:nvPicPr>
        <xdr:cNvPr id="14" name="Picture 2">
          <a:extLst>
            <a:ext uri="{FF2B5EF4-FFF2-40B4-BE49-F238E27FC236}">
              <a16:creationId xmlns:a16="http://schemas.microsoft.com/office/drawing/2014/main" id="{00000000-0008-0000-0C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/>
        <a:stretch>
          <a:fillRect/>
        </a:stretch>
      </xdr:blipFill>
      <xdr:spPr>
        <a:xfrm>
          <a:off x="6256655" y="12494895"/>
          <a:ext cx="457200" cy="3219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349250</xdr:colOff>
      <xdr:row>11</xdr:row>
      <xdr:rowOff>28575</xdr:rowOff>
    </xdr:from>
    <xdr:ext cx="351790" cy="445136"/>
    <xdr:pic>
      <xdr:nvPicPr>
        <xdr:cNvPr id="15" name="Picture 3">
          <a:extLst>
            <a:ext uri="{FF2B5EF4-FFF2-40B4-BE49-F238E27FC236}">
              <a16:creationId xmlns:a16="http://schemas.microsoft.com/office/drawing/2014/main" id="{00000000-0008-0000-0C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6309360" y="5295900"/>
          <a:ext cx="351790" cy="4451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393700</xdr:colOff>
      <xdr:row>5</xdr:row>
      <xdr:rowOff>57150</xdr:rowOff>
    </xdr:from>
    <xdr:ext cx="263525" cy="407035"/>
    <xdr:pic>
      <xdr:nvPicPr>
        <xdr:cNvPr id="17" name="Picture 5">
          <a:extLst>
            <a:ext uri="{FF2B5EF4-FFF2-40B4-BE49-F238E27FC236}">
              <a16:creationId xmlns:a16="http://schemas.microsoft.com/office/drawing/2014/main" id="{00000000-0008-0000-0C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/>
        <a:stretch>
          <a:fillRect/>
        </a:stretch>
      </xdr:blipFill>
      <xdr:spPr>
        <a:xfrm>
          <a:off x="6353810" y="2276475"/>
          <a:ext cx="263525" cy="4070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406400</xdr:colOff>
      <xdr:row>4</xdr:row>
      <xdr:rowOff>37465</xdr:rowOff>
    </xdr:from>
    <xdr:ext cx="238125" cy="416561"/>
    <xdr:pic>
      <xdr:nvPicPr>
        <xdr:cNvPr id="18" name="Picture 6">
          <a:extLst>
            <a:ext uri="{FF2B5EF4-FFF2-40B4-BE49-F238E27FC236}">
              <a16:creationId xmlns:a16="http://schemas.microsoft.com/office/drawing/2014/main" id="{00000000-0008-0000-0C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/>
        <a:srcRect/>
        <a:stretch>
          <a:fillRect/>
        </a:stretch>
      </xdr:blipFill>
      <xdr:spPr>
        <a:xfrm>
          <a:off x="6366510" y="1748790"/>
          <a:ext cx="238125" cy="4165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314325</xdr:colOff>
      <xdr:row>21</xdr:row>
      <xdr:rowOff>76200</xdr:rowOff>
    </xdr:from>
    <xdr:ext cx="421268" cy="230505"/>
    <xdr:pic>
      <xdr:nvPicPr>
        <xdr:cNvPr id="19" name="图片 4">
          <a:extLst>
            <a:ext uri="{FF2B5EF4-FFF2-40B4-BE49-F238E27FC236}">
              <a16:creationId xmlns:a16="http://schemas.microsoft.com/office/drawing/2014/main" id="{00000000-0008-0000-0C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rcRect/>
        <a:stretch>
          <a:fillRect/>
        </a:stretch>
      </xdr:blipFill>
      <xdr:spPr>
        <a:xfrm flipH="1">
          <a:off x="6274435" y="10423525"/>
          <a:ext cx="421005" cy="2305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455295</xdr:colOff>
      <xdr:row>17</xdr:row>
      <xdr:rowOff>171450</xdr:rowOff>
    </xdr:from>
    <xdr:ext cx="140335" cy="0"/>
    <xdr:pic>
      <xdr:nvPicPr>
        <xdr:cNvPr id="21" name="Picture 10">
          <a:extLst>
            <a:ext uri="{FF2B5EF4-FFF2-40B4-BE49-F238E27FC236}">
              <a16:creationId xmlns:a16="http://schemas.microsoft.com/office/drawing/2014/main" id="{00000000-0008-0000-0C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 flipH="1">
          <a:off x="6415405" y="8486775"/>
          <a:ext cx="140335" cy="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285115</xdr:colOff>
      <xdr:row>19</xdr:row>
      <xdr:rowOff>69215</xdr:rowOff>
    </xdr:from>
    <xdr:ext cx="479843" cy="380326"/>
    <xdr:pic>
      <xdr:nvPicPr>
        <xdr:cNvPr id="22" name="Picture 16">
          <a:extLst>
            <a:ext uri="{FF2B5EF4-FFF2-40B4-BE49-F238E27FC236}">
              <a16:creationId xmlns:a16="http://schemas.microsoft.com/office/drawing/2014/main" id="{00000000-0008-0000-0C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6245225" y="9400540"/>
          <a:ext cx="479425" cy="3797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304165</xdr:colOff>
      <xdr:row>18</xdr:row>
      <xdr:rowOff>139065</xdr:rowOff>
    </xdr:from>
    <xdr:ext cx="442595" cy="279400"/>
    <xdr:pic>
      <xdr:nvPicPr>
        <xdr:cNvPr id="23" name="Picture 15">
          <a:extLst>
            <a:ext uri="{FF2B5EF4-FFF2-40B4-BE49-F238E27FC236}">
              <a16:creationId xmlns:a16="http://schemas.microsoft.com/office/drawing/2014/main" id="{00000000-0008-0000-0C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/>
        <a:srcRect/>
        <a:stretch>
          <a:fillRect/>
        </a:stretch>
      </xdr:blipFill>
      <xdr:spPr>
        <a:xfrm>
          <a:off x="6264275" y="8962390"/>
          <a:ext cx="442595" cy="2794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335280</xdr:colOff>
      <xdr:row>10</xdr:row>
      <xdr:rowOff>31750</xdr:rowOff>
    </xdr:from>
    <xdr:ext cx="380365" cy="445135"/>
    <xdr:pic>
      <xdr:nvPicPr>
        <xdr:cNvPr id="24" name="Picture 3">
          <a:extLst>
            <a:ext uri="{FF2B5EF4-FFF2-40B4-BE49-F238E27FC236}">
              <a16:creationId xmlns:a16="http://schemas.microsoft.com/office/drawing/2014/main" id="{00000000-0008-0000-0C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6295390" y="4791075"/>
          <a:ext cx="380365" cy="4451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406400</xdr:colOff>
      <xdr:row>17</xdr:row>
      <xdr:rowOff>101600</xdr:rowOff>
    </xdr:from>
    <xdr:ext cx="238125" cy="317500"/>
    <xdr:pic>
      <xdr:nvPicPr>
        <xdr:cNvPr id="25" name="Picture 10">
          <a:extLst>
            <a:ext uri="{FF2B5EF4-FFF2-40B4-BE49-F238E27FC236}">
              <a16:creationId xmlns:a16="http://schemas.microsoft.com/office/drawing/2014/main" id="{00000000-0008-0000-0C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screen"/>
        <a:srcRect/>
        <a:stretch>
          <a:fillRect/>
        </a:stretch>
      </xdr:blipFill>
      <xdr:spPr>
        <a:xfrm>
          <a:off x="6366510" y="8416925"/>
          <a:ext cx="238125" cy="3175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226695</xdr:colOff>
      <xdr:row>20</xdr:row>
      <xdr:rowOff>58420</xdr:rowOff>
    </xdr:from>
    <xdr:ext cx="596566" cy="333375"/>
    <xdr:pic>
      <xdr:nvPicPr>
        <xdr:cNvPr id="26" name="Picture 22">
          <a:extLst>
            <a:ext uri="{FF2B5EF4-FFF2-40B4-BE49-F238E27FC236}">
              <a16:creationId xmlns:a16="http://schemas.microsoft.com/office/drawing/2014/main" id="{00000000-0008-0000-0C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/>
        <a:srcRect/>
        <a:stretch>
          <a:fillRect/>
        </a:stretch>
      </xdr:blipFill>
      <xdr:spPr>
        <a:xfrm>
          <a:off x="6186805" y="9897745"/>
          <a:ext cx="596265" cy="333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406400</xdr:colOff>
      <xdr:row>8</xdr:row>
      <xdr:rowOff>31115</xdr:rowOff>
    </xdr:from>
    <xdr:ext cx="238125" cy="374098"/>
    <xdr:pic>
      <xdr:nvPicPr>
        <xdr:cNvPr id="27" name="Picture 4">
          <a:extLst>
            <a:ext uri="{FF2B5EF4-FFF2-40B4-BE49-F238E27FC236}">
              <a16:creationId xmlns:a16="http://schemas.microsoft.com/office/drawing/2014/main" id="{00000000-0008-0000-0C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6366510" y="3774440"/>
          <a:ext cx="238125" cy="3740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422910</xdr:colOff>
      <xdr:row>6</xdr:row>
      <xdr:rowOff>81915</xdr:rowOff>
    </xdr:from>
    <xdr:ext cx="204470" cy="369570"/>
    <xdr:pic>
      <xdr:nvPicPr>
        <xdr:cNvPr id="28" name="Picture 2">
          <a:extLst>
            <a:ext uri="{FF2B5EF4-FFF2-40B4-BE49-F238E27FC236}">
              <a16:creationId xmlns:a16="http://schemas.microsoft.com/office/drawing/2014/main" id="{00000000-0008-0000-0C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6383020" y="2809240"/>
          <a:ext cx="204470" cy="3695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422910</xdr:colOff>
      <xdr:row>7</xdr:row>
      <xdr:rowOff>83820</xdr:rowOff>
    </xdr:from>
    <xdr:ext cx="204470" cy="368935"/>
    <xdr:pic>
      <xdr:nvPicPr>
        <xdr:cNvPr id="29" name="Picture 2">
          <a:extLst>
            <a:ext uri="{FF2B5EF4-FFF2-40B4-BE49-F238E27FC236}">
              <a16:creationId xmlns:a16="http://schemas.microsoft.com/office/drawing/2014/main" id="{00000000-0008-0000-0C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6383020" y="3319145"/>
          <a:ext cx="204470" cy="3689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182880</xdr:colOff>
      <xdr:row>34</xdr:row>
      <xdr:rowOff>197485</xdr:rowOff>
    </xdr:from>
    <xdr:ext cx="680085" cy="5715"/>
    <xdr:pic>
      <xdr:nvPicPr>
        <xdr:cNvPr id="30" name="图片 29" descr="18000-16.jpg">
          <a:extLst>
            <a:ext uri="{FF2B5EF4-FFF2-40B4-BE49-F238E27FC236}">
              <a16:creationId xmlns:a16="http://schemas.microsoft.com/office/drawing/2014/main" id="{00000000-0008-0000-0C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6142990" y="17148810"/>
          <a:ext cx="680085" cy="5715"/>
        </a:xfrm>
        <a:prstGeom prst="rect">
          <a:avLst/>
        </a:prstGeom>
      </xdr:spPr>
    </xdr:pic>
    <xdr:clientData/>
  </xdr:oneCellAnchor>
  <xdr:oneCellAnchor>
    <xdr:from>
      <xdr:col>5</xdr:col>
      <xdr:colOff>259080</xdr:colOff>
      <xdr:row>33</xdr:row>
      <xdr:rowOff>111125</xdr:rowOff>
    </xdr:from>
    <xdr:ext cx="532130" cy="354965"/>
    <xdr:pic>
      <xdr:nvPicPr>
        <xdr:cNvPr id="31" name="图片 30" descr="JD-BP.jpg">
          <a:extLst>
            <a:ext uri="{FF2B5EF4-FFF2-40B4-BE49-F238E27FC236}">
              <a16:creationId xmlns:a16="http://schemas.microsoft.com/office/drawing/2014/main" id="{00000000-0008-0000-0C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tretch>
          <a:fillRect/>
        </a:stretch>
      </xdr:blipFill>
      <xdr:spPr>
        <a:xfrm>
          <a:off x="6219190" y="16554450"/>
          <a:ext cx="532130" cy="354965"/>
        </a:xfrm>
        <a:prstGeom prst="rect">
          <a:avLst/>
        </a:prstGeom>
      </xdr:spPr>
    </xdr:pic>
    <xdr:clientData/>
  </xdr:oneCellAnchor>
  <xdr:oneCellAnchor>
    <xdr:from>
      <xdr:col>5</xdr:col>
      <xdr:colOff>242570</xdr:colOff>
      <xdr:row>35</xdr:row>
      <xdr:rowOff>104140</xdr:rowOff>
    </xdr:from>
    <xdr:ext cx="565785" cy="187325"/>
    <xdr:pic>
      <xdr:nvPicPr>
        <xdr:cNvPr id="32" name="图片 31" descr="18000-16.jpg">
          <a:extLst>
            <a:ext uri="{FF2B5EF4-FFF2-40B4-BE49-F238E27FC236}">
              <a16:creationId xmlns:a16="http://schemas.microsoft.com/office/drawing/2014/main" id="{00000000-0008-0000-0C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6202680" y="17563465"/>
          <a:ext cx="565785" cy="187325"/>
        </a:xfrm>
        <a:prstGeom prst="rect">
          <a:avLst/>
        </a:prstGeom>
      </xdr:spPr>
    </xdr:pic>
    <xdr:clientData/>
  </xdr:oneCellAnchor>
  <xdr:oneCellAnchor>
    <xdr:from>
      <xdr:col>5</xdr:col>
      <xdr:colOff>239395</xdr:colOff>
      <xdr:row>28</xdr:row>
      <xdr:rowOff>108585</xdr:rowOff>
    </xdr:from>
    <xdr:ext cx="571500" cy="320040"/>
    <xdr:pic>
      <xdr:nvPicPr>
        <xdr:cNvPr id="33" name="Picture 4">
          <a:extLst>
            <a:ext uri="{FF2B5EF4-FFF2-40B4-BE49-F238E27FC236}">
              <a16:creationId xmlns:a16="http://schemas.microsoft.com/office/drawing/2014/main" id="{00000000-0008-0000-0C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6199505" y="14011910"/>
          <a:ext cx="571500" cy="3200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268605</xdr:colOff>
      <xdr:row>30</xdr:row>
      <xdr:rowOff>109855</xdr:rowOff>
    </xdr:from>
    <xdr:ext cx="513715" cy="399096"/>
    <xdr:pic>
      <xdr:nvPicPr>
        <xdr:cNvPr id="34" name="Picture 5">
          <a:extLst>
            <a:ext uri="{FF2B5EF4-FFF2-40B4-BE49-F238E27FC236}">
              <a16:creationId xmlns:a16="http://schemas.microsoft.com/office/drawing/2014/main" id="{00000000-0008-0000-0C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6228715" y="15029180"/>
          <a:ext cx="513715" cy="3987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387350</xdr:colOff>
      <xdr:row>31</xdr:row>
      <xdr:rowOff>154305</xdr:rowOff>
    </xdr:from>
    <xdr:ext cx="276225" cy="301920"/>
    <xdr:pic>
      <xdr:nvPicPr>
        <xdr:cNvPr id="35" name="Picture 6">
          <a:extLst>
            <a:ext uri="{FF2B5EF4-FFF2-40B4-BE49-F238E27FC236}">
              <a16:creationId xmlns:a16="http://schemas.microsoft.com/office/drawing/2014/main" id="{00000000-0008-0000-0C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6347460" y="15581630"/>
          <a:ext cx="276225" cy="3016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370205</xdr:colOff>
      <xdr:row>32</xdr:row>
      <xdr:rowOff>113030</xdr:rowOff>
    </xdr:from>
    <xdr:ext cx="310515" cy="344170"/>
    <xdr:pic>
      <xdr:nvPicPr>
        <xdr:cNvPr id="36" name="Picture 7">
          <a:extLst>
            <a:ext uri="{FF2B5EF4-FFF2-40B4-BE49-F238E27FC236}">
              <a16:creationId xmlns:a16="http://schemas.microsoft.com/office/drawing/2014/main" id="{00000000-0008-0000-0C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/>
        <a:stretch>
          <a:fillRect/>
        </a:stretch>
      </xdr:blipFill>
      <xdr:spPr>
        <a:xfrm>
          <a:off x="6330315" y="16048355"/>
          <a:ext cx="310515" cy="3441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245110</xdr:colOff>
      <xdr:row>29</xdr:row>
      <xdr:rowOff>85090</xdr:rowOff>
    </xdr:from>
    <xdr:ext cx="560070" cy="409575"/>
    <xdr:pic>
      <xdr:nvPicPr>
        <xdr:cNvPr id="37" name="Picture 8">
          <a:extLst>
            <a:ext uri="{FF2B5EF4-FFF2-40B4-BE49-F238E27FC236}">
              <a16:creationId xmlns:a16="http://schemas.microsoft.com/office/drawing/2014/main" id="{00000000-0008-0000-0C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6205220" y="14496415"/>
          <a:ext cx="560070" cy="409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297180</xdr:colOff>
      <xdr:row>37</xdr:row>
      <xdr:rowOff>64770</xdr:rowOff>
    </xdr:from>
    <xdr:ext cx="456565" cy="410700"/>
    <xdr:pic>
      <xdr:nvPicPr>
        <xdr:cNvPr id="38" name="Picture 9">
          <a:extLst>
            <a:ext uri="{FF2B5EF4-FFF2-40B4-BE49-F238E27FC236}">
              <a16:creationId xmlns:a16="http://schemas.microsoft.com/office/drawing/2014/main" id="{00000000-0008-0000-0C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/>
        <a:srcRect/>
        <a:stretch>
          <a:fillRect/>
        </a:stretch>
      </xdr:blipFill>
      <xdr:spPr>
        <a:xfrm>
          <a:off x="6257290" y="18540095"/>
          <a:ext cx="456565" cy="4102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201295</xdr:colOff>
      <xdr:row>36</xdr:row>
      <xdr:rowOff>180975</xdr:rowOff>
    </xdr:from>
    <xdr:ext cx="647700" cy="171450"/>
    <xdr:pic>
      <xdr:nvPicPr>
        <xdr:cNvPr id="39" name="图片 19">
          <a:extLst>
            <a:ext uri="{FF2B5EF4-FFF2-40B4-BE49-F238E27FC236}">
              <a16:creationId xmlns:a16="http://schemas.microsoft.com/office/drawing/2014/main" id="{00000000-0008-0000-0C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screen"/>
        <a:srcRect/>
        <a:stretch>
          <a:fillRect/>
        </a:stretch>
      </xdr:blipFill>
      <xdr:spPr>
        <a:xfrm>
          <a:off x="6161405" y="18148300"/>
          <a:ext cx="6477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242570</xdr:colOff>
      <xdr:row>34</xdr:row>
      <xdr:rowOff>104775</xdr:rowOff>
    </xdr:from>
    <xdr:ext cx="565785" cy="187325"/>
    <xdr:pic>
      <xdr:nvPicPr>
        <xdr:cNvPr id="40" name="图片 14" descr="18000-16.jpg">
          <a:extLst>
            <a:ext uri="{FF2B5EF4-FFF2-40B4-BE49-F238E27FC236}">
              <a16:creationId xmlns:a16="http://schemas.microsoft.com/office/drawing/2014/main" id="{00000000-0008-0000-0C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tretch>
          <a:fillRect/>
        </a:stretch>
      </xdr:blipFill>
      <xdr:spPr>
        <a:xfrm>
          <a:off x="6202680" y="17056100"/>
          <a:ext cx="565785" cy="187325"/>
        </a:xfrm>
        <a:prstGeom prst="rect">
          <a:avLst/>
        </a:prstGeom>
      </xdr:spPr>
    </xdr:pic>
    <xdr:clientData/>
  </xdr:oneCellAnchor>
  <xdr:oneCellAnchor>
    <xdr:from>
      <xdr:col>5</xdr:col>
      <xdr:colOff>339725</xdr:colOff>
      <xdr:row>40</xdr:row>
      <xdr:rowOff>38100</xdr:rowOff>
    </xdr:from>
    <xdr:ext cx="371060" cy="368966"/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C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screen"/>
        <a:stretch>
          <a:fillRect/>
        </a:stretch>
      </xdr:blipFill>
      <xdr:spPr>
        <a:xfrm>
          <a:off x="6299835" y="20037425"/>
          <a:ext cx="370840" cy="368935"/>
        </a:xfrm>
        <a:prstGeom prst="rect">
          <a:avLst/>
        </a:prstGeom>
      </xdr:spPr>
    </xdr:pic>
    <xdr:clientData/>
  </xdr:oneCellAnchor>
  <xdr:oneCellAnchor>
    <xdr:from>
      <xdr:col>5</xdr:col>
      <xdr:colOff>353695</xdr:colOff>
      <xdr:row>39</xdr:row>
      <xdr:rowOff>78105</xdr:rowOff>
    </xdr:from>
    <xdr:ext cx="342899" cy="390981"/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C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/>
        <a:stretch>
          <a:fillRect/>
        </a:stretch>
      </xdr:blipFill>
      <xdr:spPr>
        <a:xfrm>
          <a:off x="6313805" y="19569430"/>
          <a:ext cx="342265" cy="390525"/>
        </a:xfrm>
        <a:prstGeom prst="rect">
          <a:avLst/>
        </a:prstGeom>
      </xdr:spPr>
    </xdr:pic>
    <xdr:clientData/>
  </xdr:oneCellAnchor>
  <xdr:oneCellAnchor>
    <xdr:from>
      <xdr:col>5</xdr:col>
      <xdr:colOff>321945</xdr:colOff>
      <xdr:row>38</xdr:row>
      <xdr:rowOff>10795</xdr:rowOff>
    </xdr:from>
    <xdr:ext cx="406400" cy="471424"/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C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screen"/>
        <a:stretch>
          <a:fillRect/>
        </a:stretch>
      </xdr:blipFill>
      <xdr:spPr>
        <a:xfrm>
          <a:off x="6282055" y="18994120"/>
          <a:ext cx="406400" cy="471170"/>
        </a:xfrm>
        <a:prstGeom prst="rect">
          <a:avLst/>
        </a:prstGeom>
      </xdr:spPr>
    </xdr:pic>
    <xdr:clientData/>
  </xdr:oneCellAnchor>
  <xdr:oneCellAnchor>
    <xdr:from>
      <xdr:col>5</xdr:col>
      <xdr:colOff>85725</xdr:colOff>
      <xdr:row>41</xdr:row>
      <xdr:rowOff>190500</xdr:rowOff>
    </xdr:from>
    <xdr:ext cx="878774" cy="634986"/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C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screen"/>
        <a:stretch>
          <a:fillRect/>
        </a:stretch>
      </xdr:blipFill>
      <xdr:spPr>
        <a:xfrm>
          <a:off x="6045835" y="20697825"/>
          <a:ext cx="878205" cy="634365"/>
        </a:xfrm>
        <a:prstGeom prst="rect">
          <a:avLst/>
        </a:prstGeom>
      </xdr:spPr>
    </xdr:pic>
    <xdr:clientData/>
  </xdr:oneCellAnchor>
  <xdr:oneCellAnchor>
    <xdr:from>
      <xdr:col>5</xdr:col>
      <xdr:colOff>353060</xdr:colOff>
      <xdr:row>44</xdr:row>
      <xdr:rowOff>15875</xdr:rowOff>
    </xdr:from>
    <xdr:ext cx="344241" cy="421999"/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C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screen"/>
        <a:stretch>
          <a:fillRect/>
        </a:stretch>
      </xdr:blipFill>
      <xdr:spPr>
        <a:xfrm>
          <a:off x="6313170" y="22047200"/>
          <a:ext cx="344170" cy="421640"/>
        </a:xfrm>
        <a:prstGeom prst="rect">
          <a:avLst/>
        </a:prstGeom>
      </xdr:spPr>
    </xdr:pic>
    <xdr:clientData/>
  </xdr:oneCellAnchor>
  <xdr:oneCellAnchor>
    <xdr:from>
      <xdr:col>5</xdr:col>
      <xdr:colOff>328295</xdr:colOff>
      <xdr:row>45</xdr:row>
      <xdr:rowOff>24765</xdr:rowOff>
    </xdr:from>
    <xdr:ext cx="393700" cy="387065"/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C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screen"/>
        <a:stretch>
          <a:fillRect/>
        </a:stretch>
      </xdr:blipFill>
      <xdr:spPr>
        <a:xfrm>
          <a:off x="6288405" y="22564090"/>
          <a:ext cx="393700" cy="386715"/>
        </a:xfrm>
        <a:prstGeom prst="rect">
          <a:avLst/>
        </a:prstGeom>
      </xdr:spPr>
    </xdr:pic>
    <xdr:clientData/>
  </xdr:oneCellAnchor>
  <xdr:twoCellAnchor>
    <xdr:from>
      <xdr:col>5</xdr:col>
      <xdr:colOff>224790</xdr:colOff>
      <xdr:row>45</xdr:row>
      <xdr:rowOff>494665</xdr:rowOff>
    </xdr:from>
    <xdr:to>
      <xdr:col>5</xdr:col>
      <xdr:colOff>825500</xdr:colOff>
      <xdr:row>46</xdr:row>
      <xdr:rowOff>461010</xdr:rowOff>
    </xdr:to>
    <xdr:pic>
      <xdr:nvPicPr>
        <xdr:cNvPr id="47" name="图片 10">
          <a:extLst>
            <a:ext uri="{FF2B5EF4-FFF2-40B4-BE49-F238E27FC236}">
              <a16:creationId xmlns:a16="http://schemas.microsoft.com/office/drawing/2014/main" id="{00000000-0008-0000-0C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screen"/>
        <a:stretch>
          <a:fillRect/>
        </a:stretch>
      </xdr:blipFill>
      <xdr:spPr>
        <a:xfrm>
          <a:off x="6184900" y="23033990"/>
          <a:ext cx="600710" cy="47434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5</xdr:col>
      <xdr:colOff>280035</xdr:colOff>
      <xdr:row>51</xdr:row>
      <xdr:rowOff>33020</xdr:rowOff>
    </xdr:from>
    <xdr:ext cx="490220" cy="371006"/>
    <xdr:pic>
      <xdr:nvPicPr>
        <xdr:cNvPr id="48" name="Picture 170">
          <a:extLst>
            <a:ext uri="{FF2B5EF4-FFF2-40B4-BE49-F238E27FC236}">
              <a16:creationId xmlns:a16="http://schemas.microsoft.com/office/drawing/2014/main" id="{00000000-0008-0000-0C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6240145" y="25620345"/>
          <a:ext cx="490220" cy="370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215900</xdr:colOff>
      <xdr:row>48</xdr:row>
      <xdr:rowOff>40640</xdr:rowOff>
    </xdr:from>
    <xdr:ext cx="619125" cy="419100"/>
    <xdr:pic>
      <xdr:nvPicPr>
        <xdr:cNvPr id="49" name="Picture 24">
          <a:extLst>
            <a:ext uri="{FF2B5EF4-FFF2-40B4-BE49-F238E27FC236}">
              <a16:creationId xmlns:a16="http://schemas.microsoft.com/office/drawing/2014/main" id="{00000000-0008-0000-0C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6176010" y="24103965"/>
          <a:ext cx="61912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320040</xdr:colOff>
      <xdr:row>49</xdr:row>
      <xdr:rowOff>43180</xdr:rowOff>
    </xdr:from>
    <xdr:ext cx="410506" cy="394751"/>
    <xdr:pic>
      <xdr:nvPicPr>
        <xdr:cNvPr id="50" name="Picture 26">
          <a:extLst>
            <a:ext uri="{FF2B5EF4-FFF2-40B4-BE49-F238E27FC236}">
              <a16:creationId xmlns:a16="http://schemas.microsoft.com/office/drawing/2014/main" id="{00000000-0008-0000-0C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6280150" y="24614505"/>
          <a:ext cx="41021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132080</xdr:colOff>
      <xdr:row>50</xdr:row>
      <xdr:rowOff>27940</xdr:rowOff>
    </xdr:from>
    <xdr:ext cx="786130" cy="466310"/>
    <xdr:pic>
      <xdr:nvPicPr>
        <xdr:cNvPr id="51" name="Picture 27">
          <a:extLst>
            <a:ext uri="{FF2B5EF4-FFF2-40B4-BE49-F238E27FC236}">
              <a16:creationId xmlns:a16="http://schemas.microsoft.com/office/drawing/2014/main" id="{00000000-0008-0000-0C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6092190" y="25107265"/>
          <a:ext cx="786130" cy="466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303530</xdr:colOff>
      <xdr:row>52</xdr:row>
      <xdr:rowOff>26035</xdr:rowOff>
    </xdr:from>
    <xdr:ext cx="443711" cy="407350"/>
    <xdr:pic>
      <xdr:nvPicPr>
        <xdr:cNvPr id="52" name="Picture 59">
          <a:extLst>
            <a:ext uri="{FF2B5EF4-FFF2-40B4-BE49-F238E27FC236}">
              <a16:creationId xmlns:a16="http://schemas.microsoft.com/office/drawing/2014/main" id="{00000000-0008-0000-0C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tretch>
          <a:fillRect/>
        </a:stretch>
      </xdr:blipFill>
      <xdr:spPr>
        <a:xfrm>
          <a:off x="6263640" y="26121360"/>
          <a:ext cx="443230" cy="407035"/>
        </a:xfrm>
        <a:prstGeom prst="rect">
          <a:avLst/>
        </a:prstGeom>
      </xdr:spPr>
    </xdr:pic>
    <xdr:clientData/>
  </xdr:oneCellAnchor>
  <xdr:oneCellAnchor>
    <xdr:from>
      <xdr:col>5</xdr:col>
      <xdr:colOff>361950</xdr:colOff>
      <xdr:row>52</xdr:row>
      <xdr:rowOff>491490</xdr:rowOff>
    </xdr:from>
    <xdr:ext cx="326969" cy="479688"/>
    <xdr:pic>
      <xdr:nvPicPr>
        <xdr:cNvPr id="53" name="9 Imagen">
          <a:extLst>
            <a:ext uri="{FF2B5EF4-FFF2-40B4-BE49-F238E27FC236}">
              <a16:creationId xmlns:a16="http://schemas.microsoft.com/office/drawing/2014/main" id="{00000000-0008-0000-0C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/>
        <a:srcRect/>
        <a:stretch>
          <a:fillRect/>
        </a:stretch>
      </xdr:blipFill>
      <xdr:spPr>
        <a:xfrm>
          <a:off x="6322060" y="26586815"/>
          <a:ext cx="326390" cy="479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330200</xdr:colOff>
      <xdr:row>54</xdr:row>
      <xdr:rowOff>38100</xdr:rowOff>
    </xdr:from>
    <xdr:ext cx="390138" cy="390138"/>
    <xdr:pic>
      <xdr:nvPicPr>
        <xdr:cNvPr id="54" name="Picture 35">
          <a:extLst>
            <a:ext uri="{FF2B5EF4-FFF2-40B4-BE49-F238E27FC236}">
              <a16:creationId xmlns:a16="http://schemas.microsoft.com/office/drawing/2014/main" id="{00000000-0008-0000-0C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screen"/>
        <a:stretch>
          <a:fillRect/>
        </a:stretch>
      </xdr:blipFill>
      <xdr:spPr>
        <a:xfrm>
          <a:off x="6290310" y="27149425"/>
          <a:ext cx="389890" cy="389890"/>
        </a:xfrm>
        <a:prstGeom prst="rect">
          <a:avLst/>
        </a:prstGeom>
      </xdr:spPr>
    </xdr:pic>
    <xdr:clientData/>
  </xdr:oneCellAnchor>
  <xdr:oneCellAnchor>
    <xdr:from>
      <xdr:col>5</xdr:col>
      <xdr:colOff>307975</xdr:colOff>
      <xdr:row>55</xdr:row>
      <xdr:rowOff>31115</xdr:rowOff>
    </xdr:from>
    <xdr:ext cx="434312" cy="434312"/>
    <xdr:pic>
      <xdr:nvPicPr>
        <xdr:cNvPr id="55" name="Picture 114">
          <a:extLst>
            <a:ext uri="{FF2B5EF4-FFF2-40B4-BE49-F238E27FC236}">
              <a16:creationId xmlns:a16="http://schemas.microsoft.com/office/drawing/2014/main" id="{00000000-0008-0000-0C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6268085" y="27650440"/>
          <a:ext cx="433705" cy="433705"/>
        </a:xfrm>
        <a:prstGeom prst="rect">
          <a:avLst/>
        </a:prstGeom>
      </xdr:spPr>
    </xdr:pic>
    <xdr:clientData/>
  </xdr:oneCellAnchor>
  <xdr:oneCellAnchor>
    <xdr:from>
      <xdr:col>5</xdr:col>
      <xdr:colOff>339725</xdr:colOff>
      <xdr:row>47</xdr:row>
      <xdr:rowOff>57150</xdr:rowOff>
    </xdr:from>
    <xdr:ext cx="371475" cy="405765"/>
    <xdr:pic>
      <xdr:nvPicPr>
        <xdr:cNvPr id="56" name="Picture 26">
          <a:extLst>
            <a:ext uri="{FF2B5EF4-FFF2-40B4-BE49-F238E27FC236}">
              <a16:creationId xmlns:a16="http://schemas.microsoft.com/office/drawing/2014/main" id="{00000000-0008-0000-0C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rcRect/>
        <a:stretch>
          <a:fillRect/>
        </a:stretch>
      </xdr:blipFill>
      <xdr:spPr>
        <a:xfrm>
          <a:off x="6299835" y="23612475"/>
          <a:ext cx="371475" cy="405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376555</xdr:colOff>
      <xdr:row>57</xdr:row>
      <xdr:rowOff>40640</xdr:rowOff>
    </xdr:from>
    <xdr:ext cx="297815" cy="419100"/>
    <xdr:pic>
      <xdr:nvPicPr>
        <xdr:cNvPr id="57" name="Picture 2">
          <a:extLst>
            <a:ext uri="{FF2B5EF4-FFF2-40B4-BE49-F238E27FC236}">
              <a16:creationId xmlns:a16="http://schemas.microsoft.com/office/drawing/2014/main" id="{00000000-0008-0000-0C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email"/>
        <a:srcRect/>
        <a:stretch>
          <a:fillRect/>
        </a:stretch>
      </xdr:blipFill>
      <xdr:spPr>
        <a:xfrm>
          <a:off x="6336665" y="28675965"/>
          <a:ext cx="297815" cy="419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187325</xdr:colOff>
      <xdr:row>56</xdr:row>
      <xdr:rowOff>24765</xdr:rowOff>
    </xdr:from>
    <xdr:ext cx="676275" cy="438150"/>
    <xdr:pic>
      <xdr:nvPicPr>
        <xdr:cNvPr id="58" name="图片 19">
          <a:extLst>
            <a:ext uri="{FF2B5EF4-FFF2-40B4-BE49-F238E27FC236}">
              <a16:creationId xmlns:a16="http://schemas.microsoft.com/office/drawing/2014/main" id="{00000000-0008-0000-0C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rcRect/>
        <a:stretch>
          <a:fillRect/>
        </a:stretch>
      </xdr:blipFill>
      <xdr:spPr>
        <a:xfrm>
          <a:off x="6147435" y="28152090"/>
          <a:ext cx="67627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172085</xdr:colOff>
      <xdr:row>58</xdr:row>
      <xdr:rowOff>24765</xdr:rowOff>
    </xdr:from>
    <xdr:ext cx="706755" cy="426085"/>
    <xdr:pic>
      <xdr:nvPicPr>
        <xdr:cNvPr id="59" name="Picture 58">
          <a:extLst>
            <a:ext uri="{FF2B5EF4-FFF2-40B4-BE49-F238E27FC236}">
              <a16:creationId xmlns:a16="http://schemas.microsoft.com/office/drawing/2014/main" id="{00000000-0008-0000-0C00-00003B000000}"/>
            </a:ext>
          </a:extLst>
        </xdr:cNvPr>
        <xdr:cNvPicPr/>
      </xdr:nvPicPr>
      <xdr:blipFill>
        <a:blip xmlns:r="http://schemas.openxmlformats.org/officeDocument/2006/relationships" r:embed="rId51" cstate="email"/>
        <a:srcRect/>
        <a:stretch>
          <a:fillRect/>
        </a:stretch>
      </xdr:blipFill>
      <xdr:spPr>
        <a:xfrm>
          <a:off x="6132195" y="29168090"/>
          <a:ext cx="706755" cy="426085"/>
        </a:xfrm>
        <a:prstGeom prst="rect">
          <a:avLst/>
        </a:prstGeom>
        <a:ln>
          <a:noFill/>
        </a:ln>
      </xdr:spPr>
    </xdr:pic>
    <xdr:clientData/>
  </xdr:oneCellAnchor>
  <xdr:oneCellAnchor>
    <xdr:from>
      <xdr:col>5</xdr:col>
      <xdr:colOff>423545</xdr:colOff>
      <xdr:row>59</xdr:row>
      <xdr:rowOff>65405</xdr:rowOff>
    </xdr:from>
    <xdr:ext cx="203835" cy="362392"/>
    <xdr:pic>
      <xdr:nvPicPr>
        <xdr:cNvPr id="60" name="Picture 14">
          <a:extLst>
            <a:ext uri="{FF2B5EF4-FFF2-40B4-BE49-F238E27FC236}">
              <a16:creationId xmlns:a16="http://schemas.microsoft.com/office/drawing/2014/main" id="{00000000-0008-0000-0C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6383655" y="29716730"/>
          <a:ext cx="20383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414020</xdr:colOff>
      <xdr:row>60</xdr:row>
      <xdr:rowOff>74295</xdr:rowOff>
    </xdr:from>
    <xdr:ext cx="222250" cy="373131"/>
    <xdr:pic>
      <xdr:nvPicPr>
        <xdr:cNvPr id="61" name="Picture 16">
          <a:extLst>
            <a:ext uri="{FF2B5EF4-FFF2-40B4-BE49-F238E27FC236}">
              <a16:creationId xmlns:a16="http://schemas.microsoft.com/office/drawing/2014/main" id="{00000000-0008-0000-0C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/>
        <a:srcRect/>
        <a:stretch>
          <a:fillRect/>
        </a:stretch>
      </xdr:blipFill>
      <xdr:spPr>
        <a:xfrm>
          <a:off x="6374130" y="30233620"/>
          <a:ext cx="222250" cy="3727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153670</xdr:colOff>
      <xdr:row>61</xdr:row>
      <xdr:rowOff>131445</xdr:rowOff>
    </xdr:from>
    <xdr:ext cx="742950" cy="161925"/>
    <xdr:pic>
      <xdr:nvPicPr>
        <xdr:cNvPr id="62" name="Picture 34">
          <a:extLst>
            <a:ext uri="{FF2B5EF4-FFF2-40B4-BE49-F238E27FC236}">
              <a16:creationId xmlns:a16="http://schemas.microsoft.com/office/drawing/2014/main" id="{00000000-0008-0000-0C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rcRect/>
        <a:stretch>
          <a:fillRect/>
        </a:stretch>
      </xdr:blipFill>
      <xdr:spPr>
        <a:xfrm>
          <a:off x="6113780" y="30798770"/>
          <a:ext cx="74295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296545</xdr:colOff>
      <xdr:row>62</xdr:row>
      <xdr:rowOff>35560</xdr:rowOff>
    </xdr:from>
    <xdr:ext cx="457200" cy="457200"/>
    <xdr:pic>
      <xdr:nvPicPr>
        <xdr:cNvPr id="63" name="Picture 1">
          <a:extLst>
            <a:ext uri="{FF2B5EF4-FFF2-40B4-BE49-F238E27FC236}">
              <a16:creationId xmlns:a16="http://schemas.microsoft.com/office/drawing/2014/main" id="{00000000-0008-0000-0C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screen"/>
        <a:stretch>
          <a:fillRect/>
        </a:stretch>
      </xdr:blipFill>
      <xdr:spPr>
        <a:xfrm>
          <a:off x="6256655" y="31210885"/>
          <a:ext cx="457200" cy="457200"/>
        </a:xfrm>
        <a:prstGeom prst="rect">
          <a:avLst/>
        </a:prstGeom>
      </xdr:spPr>
    </xdr:pic>
    <xdr:clientData/>
  </xdr:oneCellAnchor>
  <xdr:oneCellAnchor>
    <xdr:from>
      <xdr:col>5</xdr:col>
      <xdr:colOff>315595</xdr:colOff>
      <xdr:row>63</xdr:row>
      <xdr:rowOff>22860</xdr:rowOff>
    </xdr:from>
    <xdr:ext cx="418841" cy="447675"/>
    <xdr:pic>
      <xdr:nvPicPr>
        <xdr:cNvPr id="64" name="图片 63">
          <a:extLst>
            <a:ext uri="{FF2B5EF4-FFF2-40B4-BE49-F238E27FC236}">
              <a16:creationId xmlns:a16="http://schemas.microsoft.com/office/drawing/2014/main" id="{00000000-0008-0000-0C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screen"/>
        <a:stretch>
          <a:fillRect/>
        </a:stretch>
      </xdr:blipFill>
      <xdr:spPr>
        <a:xfrm>
          <a:off x="6275705" y="31706185"/>
          <a:ext cx="418465" cy="447675"/>
        </a:xfrm>
        <a:prstGeom prst="rect">
          <a:avLst/>
        </a:prstGeom>
      </xdr:spPr>
    </xdr:pic>
    <xdr:clientData/>
  </xdr:oneCellAnchor>
  <xdr:twoCellAnchor editAs="oneCell">
    <xdr:from>
      <xdr:col>5</xdr:col>
      <xdr:colOff>0</xdr:colOff>
      <xdr:row>71</xdr:row>
      <xdr:rowOff>0</xdr:rowOff>
    </xdr:from>
    <xdr:to>
      <xdr:col>5</xdr:col>
      <xdr:colOff>601345</xdr:colOff>
      <xdr:row>71</xdr:row>
      <xdr:rowOff>443865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C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960110" y="35810825"/>
          <a:ext cx="601345" cy="443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542925</xdr:colOff>
      <xdr:row>72</xdr:row>
      <xdr:rowOff>81915</xdr:rowOff>
    </xdr:from>
    <xdr:to>
      <xdr:col>5</xdr:col>
      <xdr:colOff>1226343</xdr:colOff>
      <xdr:row>72</xdr:row>
      <xdr:rowOff>487680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00000000-0008-0000-0C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6503035" y="36400740"/>
          <a:ext cx="562610" cy="405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217170</xdr:colOff>
      <xdr:row>73</xdr:row>
      <xdr:rowOff>16510</xdr:rowOff>
    </xdr:from>
    <xdr:to>
      <xdr:col>5</xdr:col>
      <xdr:colOff>708660</xdr:colOff>
      <xdr:row>74</xdr:row>
      <xdr:rowOff>1905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00000000-0008-0000-0C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6177280" y="36843335"/>
          <a:ext cx="491490" cy="49339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5</xdr:col>
      <xdr:colOff>595630</xdr:colOff>
      <xdr:row>64</xdr:row>
      <xdr:rowOff>0</xdr:rowOff>
    </xdr:from>
    <xdr:ext cx="0" cy="171450"/>
    <xdr:pic>
      <xdr:nvPicPr>
        <xdr:cNvPr id="75" name="Picture 10">
          <a:extLst>
            <a:ext uri="{FF2B5EF4-FFF2-40B4-BE49-F238E27FC236}">
              <a16:creationId xmlns:a16="http://schemas.microsoft.com/office/drawing/2014/main" id="{00000000-0008-0000-0C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 flipH="1">
          <a:off x="6555740" y="32191325"/>
          <a:ext cx="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422275</xdr:colOff>
      <xdr:row>64</xdr:row>
      <xdr:rowOff>43815</xdr:rowOff>
    </xdr:from>
    <xdr:ext cx="393700" cy="487680"/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0C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6382385" y="32235140"/>
          <a:ext cx="393700" cy="487680"/>
        </a:xfrm>
        <a:prstGeom prst="rect">
          <a:avLst/>
        </a:prstGeom>
      </xdr:spPr>
    </xdr:pic>
    <xdr:clientData/>
  </xdr:oneCellAnchor>
  <xdr:oneCellAnchor>
    <xdr:from>
      <xdr:col>5</xdr:col>
      <xdr:colOff>409575</xdr:colOff>
      <xdr:row>65</xdr:row>
      <xdr:rowOff>57150</xdr:rowOff>
    </xdr:from>
    <xdr:ext cx="371475" cy="405765"/>
    <xdr:pic>
      <xdr:nvPicPr>
        <xdr:cNvPr id="79" name="Picture 26">
          <a:extLst>
            <a:ext uri="{FF2B5EF4-FFF2-40B4-BE49-F238E27FC236}">
              <a16:creationId xmlns:a16="http://schemas.microsoft.com/office/drawing/2014/main" id="{00000000-0008-0000-0C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rcRect/>
        <a:stretch>
          <a:fillRect/>
        </a:stretch>
      </xdr:blipFill>
      <xdr:spPr>
        <a:xfrm>
          <a:off x="6369685" y="32756475"/>
          <a:ext cx="371475" cy="405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5</xdr:col>
      <xdr:colOff>382270</xdr:colOff>
      <xdr:row>66</xdr:row>
      <xdr:rowOff>33020</xdr:rowOff>
    </xdr:from>
    <xdr:to>
      <xdr:col>5</xdr:col>
      <xdr:colOff>808990</xdr:colOff>
      <xdr:row>66</xdr:row>
      <xdr:rowOff>461645</xdr:rowOff>
    </xdr:to>
    <xdr:pic>
      <xdr:nvPicPr>
        <xdr:cNvPr id="80" name="图片 158">
          <a:extLst>
            <a:ext uri="{FF2B5EF4-FFF2-40B4-BE49-F238E27FC236}">
              <a16:creationId xmlns:a16="http://schemas.microsoft.com/office/drawing/2014/main" id="{00000000-0008-0000-0C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6342380" y="33240345"/>
          <a:ext cx="426720" cy="428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295275</xdr:colOff>
      <xdr:row>67</xdr:row>
      <xdr:rowOff>37465</xdr:rowOff>
    </xdr:from>
    <xdr:to>
      <xdr:col>5</xdr:col>
      <xdr:colOff>894715</xdr:colOff>
      <xdr:row>67</xdr:row>
      <xdr:rowOff>459105</xdr:rowOff>
    </xdr:to>
    <xdr:pic>
      <xdr:nvPicPr>
        <xdr:cNvPr id="81" name="图片 159">
          <a:extLst>
            <a:ext uri="{FF2B5EF4-FFF2-40B4-BE49-F238E27FC236}">
              <a16:creationId xmlns:a16="http://schemas.microsoft.com/office/drawing/2014/main" id="{00000000-0008-0000-0C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6255385" y="33752790"/>
          <a:ext cx="599440" cy="421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448310</xdr:colOff>
      <xdr:row>68</xdr:row>
      <xdr:rowOff>120650</xdr:rowOff>
    </xdr:from>
    <xdr:to>
      <xdr:col>5</xdr:col>
      <xdr:colOff>742315</xdr:colOff>
      <xdr:row>68</xdr:row>
      <xdr:rowOff>480060</xdr:rowOff>
    </xdr:to>
    <xdr:pic>
      <xdr:nvPicPr>
        <xdr:cNvPr id="82" name="图片 160">
          <a:extLst>
            <a:ext uri="{FF2B5EF4-FFF2-40B4-BE49-F238E27FC236}">
              <a16:creationId xmlns:a16="http://schemas.microsoft.com/office/drawing/2014/main" id="{00000000-0008-0000-0C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6408420" y="34343975"/>
          <a:ext cx="294005" cy="359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389255</xdr:colOff>
      <xdr:row>69</xdr:row>
      <xdr:rowOff>12700</xdr:rowOff>
    </xdr:from>
    <xdr:to>
      <xdr:col>5</xdr:col>
      <xdr:colOff>802005</xdr:colOff>
      <xdr:row>69</xdr:row>
      <xdr:rowOff>430530</xdr:rowOff>
    </xdr:to>
    <xdr:pic>
      <xdr:nvPicPr>
        <xdr:cNvPr id="83" name="图片 161">
          <a:extLst>
            <a:ext uri="{FF2B5EF4-FFF2-40B4-BE49-F238E27FC236}">
              <a16:creationId xmlns:a16="http://schemas.microsoft.com/office/drawing/2014/main" id="{00000000-0008-0000-0C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6349365" y="34744025"/>
          <a:ext cx="412750" cy="41783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5</xdr:col>
      <xdr:colOff>595630</xdr:colOff>
      <xdr:row>71</xdr:row>
      <xdr:rowOff>0</xdr:rowOff>
    </xdr:from>
    <xdr:ext cx="0" cy="171450"/>
    <xdr:pic>
      <xdr:nvPicPr>
        <xdr:cNvPr id="85" name="Picture 10">
          <a:extLst>
            <a:ext uri="{FF2B5EF4-FFF2-40B4-BE49-F238E27FC236}">
              <a16:creationId xmlns:a16="http://schemas.microsoft.com/office/drawing/2014/main" id="{00000000-0008-0000-0C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 flipH="1">
          <a:off x="6555740" y="35810825"/>
          <a:ext cx="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2</xdr:col>
      <xdr:colOff>595630</xdr:colOff>
      <xdr:row>71</xdr:row>
      <xdr:rowOff>0</xdr:rowOff>
    </xdr:from>
    <xdr:ext cx="0" cy="0"/>
    <xdr:pic>
      <xdr:nvPicPr>
        <xdr:cNvPr id="86" name="图片 39" descr="18000-16.jpg">
          <a:extLst>
            <a:ext uri="{FF2B5EF4-FFF2-40B4-BE49-F238E27FC236}">
              <a16:creationId xmlns:a16="http://schemas.microsoft.com/office/drawing/2014/main" id="{00000000-0008-0000-0C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774950" y="35810825"/>
          <a:ext cx="0" cy="0"/>
        </a:xfrm>
        <a:prstGeom prst="rect">
          <a:avLst/>
        </a:prstGeom>
      </xdr:spPr>
    </xdr:pic>
    <xdr:clientData/>
  </xdr:oneCellAnchor>
  <xdr:oneCellAnchor>
    <xdr:from>
      <xdr:col>5</xdr:col>
      <xdr:colOff>386080</xdr:colOff>
      <xdr:row>70</xdr:row>
      <xdr:rowOff>27940</xdr:rowOff>
    </xdr:from>
    <xdr:ext cx="418465" cy="475615"/>
    <xdr:pic>
      <xdr:nvPicPr>
        <xdr:cNvPr id="88" name="图片 75">
          <a:extLst>
            <a:ext uri="{FF2B5EF4-FFF2-40B4-BE49-F238E27FC236}">
              <a16:creationId xmlns:a16="http://schemas.microsoft.com/office/drawing/2014/main" id="{00000000-0008-0000-0C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6346190" y="35267265"/>
          <a:ext cx="418465" cy="475615"/>
        </a:xfrm>
        <a:prstGeom prst="rect">
          <a:avLst/>
        </a:prstGeom>
      </xdr:spPr>
    </xdr:pic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368935</xdr:colOff>
      <xdr:row>2</xdr:row>
      <xdr:rowOff>184150</xdr:rowOff>
    </xdr:from>
    <xdr:ext cx="368300" cy="578485"/>
    <xdr:pic>
      <xdr:nvPicPr>
        <xdr:cNvPr id="2" name="Picture 19" descr="104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/>
        <a:srcRect/>
        <a:stretch>
          <a:fillRect/>
        </a:stretch>
      </xdr:blipFill>
      <xdr:spPr>
        <a:xfrm>
          <a:off x="6165850" y="879475"/>
          <a:ext cx="368300" cy="5784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198755</xdr:colOff>
      <xdr:row>4</xdr:row>
      <xdr:rowOff>161925</xdr:rowOff>
    </xdr:from>
    <xdr:ext cx="708760" cy="619125"/>
    <xdr:pic>
      <xdr:nvPicPr>
        <xdr:cNvPr id="3" name="图片 43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5995670" y="2781300"/>
          <a:ext cx="70866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5</xdr:col>
      <xdr:colOff>273050</xdr:colOff>
      <xdr:row>6</xdr:row>
      <xdr:rowOff>107315</xdr:rowOff>
    </xdr:from>
    <xdr:to>
      <xdr:col>5</xdr:col>
      <xdr:colOff>965501</xdr:colOff>
      <xdr:row>6</xdr:row>
      <xdr:rowOff>742315</xdr:rowOff>
    </xdr:to>
    <xdr:pic>
      <xdr:nvPicPr>
        <xdr:cNvPr id="4" name="图片 9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6069965" y="4650740"/>
          <a:ext cx="692150" cy="635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281305</xdr:colOff>
      <xdr:row>7</xdr:row>
      <xdr:rowOff>65405</xdr:rowOff>
    </xdr:from>
    <xdr:to>
      <xdr:col>5</xdr:col>
      <xdr:colOff>824155</xdr:colOff>
      <xdr:row>7</xdr:row>
      <xdr:rowOff>821510</xdr:rowOff>
    </xdr:to>
    <xdr:pic>
      <xdr:nvPicPr>
        <xdr:cNvPr id="5" name="Picture 788" descr="QQ截图20120422145423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>
        <a:xfrm>
          <a:off x="6078220" y="5570855"/>
          <a:ext cx="542290" cy="755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284480</xdr:colOff>
      <xdr:row>8</xdr:row>
      <xdr:rowOff>123825</xdr:rowOff>
    </xdr:from>
    <xdr:to>
      <xdr:col>5</xdr:col>
      <xdr:colOff>821631</xdr:colOff>
      <xdr:row>8</xdr:row>
      <xdr:rowOff>785144</xdr:rowOff>
    </xdr:to>
    <xdr:pic>
      <xdr:nvPicPr>
        <xdr:cNvPr id="6" name="Picture 788" descr="QQ截图20120422145423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6081395" y="6591300"/>
          <a:ext cx="536575" cy="6610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90805</xdr:colOff>
      <xdr:row>9</xdr:row>
      <xdr:rowOff>158750</xdr:rowOff>
    </xdr:from>
    <xdr:to>
      <xdr:col>5</xdr:col>
      <xdr:colOff>1014731</xdr:colOff>
      <xdr:row>9</xdr:row>
      <xdr:rowOff>649644</xdr:rowOff>
    </xdr:to>
    <xdr:pic>
      <xdr:nvPicPr>
        <xdr:cNvPr id="7" name="Picture 776" descr="QQ截图20120422143211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 flipH="1">
          <a:off x="5887720" y="7588250"/>
          <a:ext cx="923925" cy="490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257175</xdr:colOff>
      <xdr:row>11</xdr:row>
      <xdr:rowOff>114300</xdr:rowOff>
    </xdr:from>
    <xdr:to>
      <xdr:col>5</xdr:col>
      <xdr:colOff>848664</xdr:colOff>
      <xdr:row>11</xdr:row>
      <xdr:rowOff>722219</xdr:rowOff>
    </xdr:to>
    <xdr:pic>
      <xdr:nvPicPr>
        <xdr:cNvPr id="8" name="Picture 20">
          <a:extLst>
            <a:ext uri="{FF2B5EF4-FFF2-40B4-BE49-F238E27FC236}">
              <a16:creationId xmlns:a16="http://schemas.microsoft.com/office/drawing/2014/main" id="{00000000-0008-0000-0D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6054090" y="9467850"/>
          <a:ext cx="591185" cy="6076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219075</xdr:colOff>
      <xdr:row>3</xdr:row>
      <xdr:rowOff>122555</xdr:rowOff>
    </xdr:from>
    <xdr:ext cx="668564" cy="638175"/>
    <xdr:pic>
      <xdr:nvPicPr>
        <xdr:cNvPr id="9" name="图片 9" descr="rId2">
          <a:extLst>
            <a:ext uri="{FF2B5EF4-FFF2-40B4-BE49-F238E27FC236}">
              <a16:creationId xmlns:a16="http://schemas.microsoft.com/office/drawing/2014/main" id="{00000000-0008-0000-0D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>
          <a:off x="6015990" y="1779905"/>
          <a:ext cx="668020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5</xdr:col>
      <xdr:colOff>190500</xdr:colOff>
      <xdr:row>10</xdr:row>
      <xdr:rowOff>161290</xdr:rowOff>
    </xdr:from>
    <xdr:to>
      <xdr:col>5</xdr:col>
      <xdr:colOff>915614</xdr:colOff>
      <xdr:row>10</xdr:row>
      <xdr:rowOff>859833</xdr:rowOff>
    </xdr:to>
    <xdr:pic>
      <xdr:nvPicPr>
        <xdr:cNvPr id="10" name="Picture 784" descr="QQ截图20120422144311">
          <a:extLst>
            <a:ext uri="{FF2B5EF4-FFF2-40B4-BE49-F238E27FC236}">
              <a16:creationId xmlns:a16="http://schemas.microsoft.com/office/drawing/2014/main" id="{00000000-0008-0000-0D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>
          <a:off x="5987415" y="8552815"/>
          <a:ext cx="724535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240665</xdr:colOff>
      <xdr:row>12</xdr:row>
      <xdr:rowOff>37465</xdr:rowOff>
    </xdr:from>
    <xdr:ext cx="624840" cy="716280"/>
    <xdr:pic>
      <xdr:nvPicPr>
        <xdr:cNvPr id="11" name="Picture 1">
          <a:extLst>
            <a:ext uri="{FF2B5EF4-FFF2-40B4-BE49-F238E27FC236}">
              <a16:creationId xmlns:a16="http://schemas.microsoft.com/office/drawing/2014/main" id="{00000000-0008-0000-0D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/>
        <a:srcRect/>
        <a:stretch>
          <a:fillRect/>
        </a:stretch>
      </xdr:blipFill>
      <xdr:spPr>
        <a:xfrm>
          <a:off x="6037580" y="10353040"/>
          <a:ext cx="624840" cy="716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219710</xdr:colOff>
      <xdr:row>5</xdr:row>
      <xdr:rowOff>8890</xdr:rowOff>
    </xdr:from>
    <xdr:to>
      <xdr:col>6</xdr:col>
      <xdr:colOff>0</xdr:colOff>
      <xdr:row>5</xdr:row>
      <xdr:rowOff>885190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D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016625" y="3590290"/>
          <a:ext cx="840105" cy="8763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276860</xdr:colOff>
      <xdr:row>2</xdr:row>
      <xdr:rowOff>133350</xdr:rowOff>
    </xdr:from>
    <xdr:to>
      <xdr:col>5</xdr:col>
      <xdr:colOff>696595</xdr:colOff>
      <xdr:row>2</xdr:row>
      <xdr:rowOff>332740</xdr:rowOff>
    </xdr:to>
    <xdr:pic>
      <xdr:nvPicPr>
        <xdr:cNvPr id="2" name="图片 1" descr="8451CL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/>
        <a:stretch>
          <a:fillRect/>
        </a:stretch>
      </xdr:blipFill>
      <xdr:spPr>
        <a:xfrm>
          <a:off x="6301105" y="828675"/>
          <a:ext cx="419735" cy="199390"/>
        </a:xfrm>
        <a:prstGeom prst="rect">
          <a:avLst/>
        </a:prstGeom>
      </xdr:spPr>
    </xdr:pic>
    <xdr:clientData/>
  </xdr:twoCellAnchor>
  <xdr:twoCellAnchor editAs="oneCell">
    <xdr:from>
      <xdr:col>5</xdr:col>
      <xdr:colOff>296545</xdr:colOff>
      <xdr:row>3</xdr:row>
      <xdr:rowOff>81280</xdr:rowOff>
    </xdr:from>
    <xdr:to>
      <xdr:col>5</xdr:col>
      <xdr:colOff>706120</xdr:colOff>
      <xdr:row>3</xdr:row>
      <xdr:rowOff>344170</xdr:rowOff>
    </xdr:to>
    <xdr:pic>
      <xdr:nvPicPr>
        <xdr:cNvPr id="3" name="图片 2" descr="8452CL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/>
        <a:stretch>
          <a:fillRect/>
        </a:stretch>
      </xdr:blipFill>
      <xdr:spPr>
        <a:xfrm>
          <a:off x="6320790" y="1348105"/>
          <a:ext cx="409575" cy="262890"/>
        </a:xfrm>
        <a:prstGeom prst="rect">
          <a:avLst/>
        </a:prstGeom>
      </xdr:spPr>
    </xdr:pic>
    <xdr:clientData/>
  </xdr:twoCellAnchor>
  <xdr:twoCellAnchor editAs="oneCell">
    <xdr:from>
      <xdr:col>5</xdr:col>
      <xdr:colOff>276225</xdr:colOff>
      <xdr:row>4</xdr:row>
      <xdr:rowOff>81280</xdr:rowOff>
    </xdr:from>
    <xdr:to>
      <xdr:col>5</xdr:col>
      <xdr:colOff>734695</xdr:colOff>
      <xdr:row>4</xdr:row>
      <xdr:rowOff>355600</xdr:rowOff>
    </xdr:to>
    <xdr:pic>
      <xdr:nvPicPr>
        <xdr:cNvPr id="4" name="图片 3" descr="8453CL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/>
        <a:stretch>
          <a:fillRect/>
        </a:stretch>
      </xdr:blipFill>
      <xdr:spPr>
        <a:xfrm>
          <a:off x="6300470" y="1919605"/>
          <a:ext cx="458470" cy="274320"/>
        </a:xfrm>
        <a:prstGeom prst="rect">
          <a:avLst/>
        </a:prstGeom>
      </xdr:spPr>
    </xdr:pic>
    <xdr:clientData/>
  </xdr:twoCellAnchor>
  <xdr:twoCellAnchor editAs="oneCell">
    <xdr:from>
      <xdr:col>5</xdr:col>
      <xdr:colOff>333375</xdr:colOff>
      <xdr:row>5</xdr:row>
      <xdr:rowOff>76200</xdr:rowOff>
    </xdr:from>
    <xdr:to>
      <xdr:col>5</xdr:col>
      <xdr:colOff>687070</xdr:colOff>
      <xdr:row>5</xdr:row>
      <xdr:rowOff>374015</xdr:rowOff>
    </xdr:to>
    <xdr:pic>
      <xdr:nvPicPr>
        <xdr:cNvPr id="5" name="图片 4" descr="8465CL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/>
        <a:stretch>
          <a:fillRect/>
        </a:stretch>
      </xdr:blipFill>
      <xdr:spPr>
        <a:xfrm>
          <a:off x="6357620" y="2486025"/>
          <a:ext cx="353695" cy="297815"/>
        </a:xfrm>
        <a:prstGeom prst="rect">
          <a:avLst/>
        </a:prstGeom>
      </xdr:spPr>
    </xdr:pic>
    <xdr:clientData/>
  </xdr:twoCellAnchor>
  <xdr:twoCellAnchor editAs="oneCell">
    <xdr:from>
      <xdr:col>5</xdr:col>
      <xdr:colOff>276225</xdr:colOff>
      <xdr:row>7</xdr:row>
      <xdr:rowOff>73025</xdr:rowOff>
    </xdr:from>
    <xdr:to>
      <xdr:col>5</xdr:col>
      <xdr:colOff>711835</xdr:colOff>
      <xdr:row>7</xdr:row>
      <xdr:rowOff>356235</xdr:rowOff>
    </xdr:to>
    <xdr:pic>
      <xdr:nvPicPr>
        <xdr:cNvPr id="6" name="图片 5" descr="8462CL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/>
        <a:stretch>
          <a:fillRect/>
        </a:stretch>
      </xdr:blipFill>
      <xdr:spPr>
        <a:xfrm flipH="1">
          <a:off x="6300470" y="3625850"/>
          <a:ext cx="435610" cy="283210"/>
        </a:xfrm>
        <a:prstGeom prst="rect">
          <a:avLst/>
        </a:prstGeom>
      </xdr:spPr>
    </xdr:pic>
    <xdr:clientData/>
  </xdr:twoCellAnchor>
  <xdr:twoCellAnchor editAs="oneCell">
    <xdr:from>
      <xdr:col>5</xdr:col>
      <xdr:colOff>287655</xdr:colOff>
      <xdr:row>8</xdr:row>
      <xdr:rowOff>45720</xdr:rowOff>
    </xdr:from>
    <xdr:to>
      <xdr:col>5</xdr:col>
      <xdr:colOff>681355</xdr:colOff>
      <xdr:row>8</xdr:row>
      <xdr:rowOff>337185</xdr:rowOff>
    </xdr:to>
    <xdr:pic>
      <xdr:nvPicPr>
        <xdr:cNvPr id="7" name="图片 6" descr="8463CL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/>
        <a:stretch>
          <a:fillRect/>
        </a:stretch>
      </xdr:blipFill>
      <xdr:spPr>
        <a:xfrm flipH="1">
          <a:off x="6311900" y="4170045"/>
          <a:ext cx="393700" cy="291465"/>
        </a:xfrm>
        <a:prstGeom prst="rect">
          <a:avLst/>
        </a:prstGeom>
      </xdr:spPr>
    </xdr:pic>
    <xdr:clientData/>
  </xdr:twoCellAnchor>
  <xdr:twoCellAnchor editAs="oneCell">
    <xdr:from>
      <xdr:col>5</xdr:col>
      <xdr:colOff>333375</xdr:colOff>
      <xdr:row>9</xdr:row>
      <xdr:rowOff>38100</xdr:rowOff>
    </xdr:from>
    <xdr:to>
      <xdr:col>5</xdr:col>
      <xdr:colOff>687070</xdr:colOff>
      <xdr:row>9</xdr:row>
      <xdr:rowOff>335915</xdr:rowOff>
    </xdr:to>
    <xdr:pic>
      <xdr:nvPicPr>
        <xdr:cNvPr id="8" name="图片 7" descr="8465CL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/>
        <a:stretch>
          <a:fillRect/>
        </a:stretch>
      </xdr:blipFill>
      <xdr:spPr>
        <a:xfrm>
          <a:off x="6357620" y="4733925"/>
          <a:ext cx="353695" cy="297815"/>
        </a:xfrm>
        <a:prstGeom prst="rect">
          <a:avLst/>
        </a:prstGeom>
      </xdr:spPr>
    </xdr:pic>
    <xdr:clientData/>
  </xdr:twoCellAnchor>
  <xdr:twoCellAnchor editAs="oneCell">
    <xdr:from>
      <xdr:col>5</xdr:col>
      <xdr:colOff>270510</xdr:colOff>
      <xdr:row>11</xdr:row>
      <xdr:rowOff>82550</xdr:rowOff>
    </xdr:from>
    <xdr:to>
      <xdr:col>5</xdr:col>
      <xdr:colOff>728980</xdr:colOff>
      <xdr:row>11</xdr:row>
      <xdr:rowOff>385445</xdr:rowOff>
    </xdr:to>
    <xdr:pic>
      <xdr:nvPicPr>
        <xdr:cNvPr id="9" name="图片 8" descr="8472CL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/>
        <a:stretch>
          <a:fillRect/>
        </a:stretch>
      </xdr:blipFill>
      <xdr:spPr>
        <a:xfrm flipH="1">
          <a:off x="6294755" y="5921375"/>
          <a:ext cx="458470" cy="302895"/>
        </a:xfrm>
        <a:prstGeom prst="rect">
          <a:avLst/>
        </a:prstGeom>
      </xdr:spPr>
    </xdr:pic>
    <xdr:clientData/>
  </xdr:twoCellAnchor>
  <xdr:twoCellAnchor editAs="oneCell">
    <xdr:from>
      <xdr:col>5</xdr:col>
      <xdr:colOff>257175</xdr:colOff>
      <xdr:row>12</xdr:row>
      <xdr:rowOff>37465</xdr:rowOff>
    </xdr:from>
    <xdr:to>
      <xdr:col>5</xdr:col>
      <xdr:colOff>701040</xdr:colOff>
      <xdr:row>12</xdr:row>
      <xdr:rowOff>389890</xdr:rowOff>
    </xdr:to>
    <xdr:pic>
      <xdr:nvPicPr>
        <xdr:cNvPr id="10" name="图片 9" descr="8473CL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/>
        <a:stretch>
          <a:fillRect/>
        </a:stretch>
      </xdr:blipFill>
      <xdr:spPr>
        <a:xfrm flipH="1">
          <a:off x="6281420" y="6447790"/>
          <a:ext cx="443865" cy="352425"/>
        </a:xfrm>
        <a:prstGeom prst="rect">
          <a:avLst/>
        </a:prstGeom>
      </xdr:spPr>
    </xdr:pic>
    <xdr:clientData/>
  </xdr:twoCellAnchor>
  <xdr:twoCellAnchor editAs="oneCell">
    <xdr:from>
      <xdr:col>5</xdr:col>
      <xdr:colOff>276225</xdr:colOff>
      <xdr:row>13</xdr:row>
      <xdr:rowOff>44450</xdr:rowOff>
    </xdr:from>
    <xdr:to>
      <xdr:col>5</xdr:col>
      <xdr:colOff>629920</xdr:colOff>
      <xdr:row>13</xdr:row>
      <xdr:rowOff>342265</xdr:rowOff>
    </xdr:to>
    <xdr:pic>
      <xdr:nvPicPr>
        <xdr:cNvPr id="11" name="图片 10" descr="8465CL"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/>
        <a:stretch>
          <a:fillRect/>
        </a:stretch>
      </xdr:blipFill>
      <xdr:spPr>
        <a:xfrm>
          <a:off x="6300470" y="7026275"/>
          <a:ext cx="353695" cy="297815"/>
        </a:xfrm>
        <a:prstGeom prst="rect">
          <a:avLst/>
        </a:prstGeom>
      </xdr:spPr>
    </xdr:pic>
    <xdr:clientData/>
  </xdr:twoCellAnchor>
  <xdr:twoCellAnchor editAs="oneCell">
    <xdr:from>
      <xdr:col>5</xdr:col>
      <xdr:colOff>128270</xdr:colOff>
      <xdr:row>14</xdr:row>
      <xdr:rowOff>15875</xdr:rowOff>
    </xdr:from>
    <xdr:to>
      <xdr:col>5</xdr:col>
      <xdr:colOff>742950</xdr:colOff>
      <xdr:row>14</xdr:row>
      <xdr:rowOff>363855</xdr:rowOff>
    </xdr:to>
    <xdr:pic>
      <xdr:nvPicPr>
        <xdr:cNvPr id="12" name="图片 11" descr="8492CL"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/>
        <a:stretch>
          <a:fillRect/>
        </a:stretch>
      </xdr:blipFill>
      <xdr:spPr>
        <a:xfrm>
          <a:off x="6152515" y="7569200"/>
          <a:ext cx="614680" cy="347980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</xdr:colOff>
      <xdr:row>14</xdr:row>
      <xdr:rowOff>419100</xdr:rowOff>
    </xdr:from>
    <xdr:to>
      <xdr:col>5</xdr:col>
      <xdr:colOff>790575</xdr:colOff>
      <xdr:row>15</xdr:row>
      <xdr:rowOff>266700</xdr:rowOff>
    </xdr:to>
    <xdr:pic>
      <xdr:nvPicPr>
        <xdr:cNvPr id="13" name="图片 12" descr="8493CL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/>
        <a:stretch>
          <a:fillRect/>
        </a:stretch>
      </xdr:blipFill>
      <xdr:spPr>
        <a:xfrm>
          <a:off x="6081395" y="7972425"/>
          <a:ext cx="733425" cy="419100"/>
        </a:xfrm>
        <a:prstGeom prst="rect">
          <a:avLst/>
        </a:prstGeom>
      </xdr:spPr>
    </xdr:pic>
    <xdr:clientData/>
  </xdr:twoCellAnchor>
  <xdr:twoCellAnchor editAs="oneCell">
    <xdr:from>
      <xdr:col>5</xdr:col>
      <xdr:colOff>295275</xdr:colOff>
      <xdr:row>16</xdr:row>
      <xdr:rowOff>47625</xdr:rowOff>
    </xdr:from>
    <xdr:to>
      <xdr:col>5</xdr:col>
      <xdr:colOff>648970</xdr:colOff>
      <xdr:row>16</xdr:row>
      <xdr:rowOff>345440</xdr:rowOff>
    </xdr:to>
    <xdr:pic>
      <xdr:nvPicPr>
        <xdr:cNvPr id="14" name="图片 13" descr="8465CL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/>
        <a:stretch>
          <a:fillRect/>
        </a:stretch>
      </xdr:blipFill>
      <xdr:spPr>
        <a:xfrm>
          <a:off x="6319520" y="8743950"/>
          <a:ext cx="353695" cy="297815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222250</xdr:colOff>
      <xdr:row>6</xdr:row>
      <xdr:rowOff>104140</xdr:rowOff>
    </xdr:from>
    <xdr:to>
      <xdr:col>5</xdr:col>
      <xdr:colOff>741045</xdr:colOff>
      <xdr:row>6</xdr:row>
      <xdr:rowOff>396875</xdr:rowOff>
    </xdr:to>
    <xdr:pic>
      <xdr:nvPicPr>
        <xdr:cNvPr id="15" name="图片 14" descr="8461CL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/>
        <a:stretch>
          <a:fillRect/>
        </a:stretch>
      </xdr:blipFill>
      <xdr:spPr>
        <a:xfrm flipH="1">
          <a:off x="6246495" y="3085465"/>
          <a:ext cx="518795" cy="292735"/>
        </a:xfrm>
        <a:prstGeom prst="rect">
          <a:avLst/>
        </a:prstGeom>
      </xdr:spPr>
    </xdr:pic>
    <xdr:clientData/>
  </xdr:twoCellAnchor>
  <xdr:twoCellAnchor editAs="oneCell">
    <xdr:from>
      <xdr:col>5</xdr:col>
      <xdr:colOff>270510</xdr:colOff>
      <xdr:row>10</xdr:row>
      <xdr:rowOff>82550</xdr:rowOff>
    </xdr:from>
    <xdr:to>
      <xdr:col>5</xdr:col>
      <xdr:colOff>728980</xdr:colOff>
      <xdr:row>10</xdr:row>
      <xdr:rowOff>385445</xdr:rowOff>
    </xdr:to>
    <xdr:pic>
      <xdr:nvPicPr>
        <xdr:cNvPr id="16" name="图片 15" descr="8472CL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/>
        <a:stretch>
          <a:fillRect/>
        </a:stretch>
      </xdr:blipFill>
      <xdr:spPr>
        <a:xfrm flipH="1">
          <a:off x="6294755" y="5349875"/>
          <a:ext cx="458470" cy="302895"/>
        </a:xfrm>
        <a:prstGeom prst="rect">
          <a:avLst/>
        </a:prstGeom>
      </xdr:spPr>
    </xdr:pic>
    <xdr:clientData/>
  </xdr:twoCellAnchor>
  <xdr:twoCellAnchor editAs="oneCell">
    <xdr:from>
      <xdr:col>5</xdr:col>
      <xdr:colOff>81915</xdr:colOff>
      <xdr:row>17</xdr:row>
      <xdr:rowOff>36195</xdr:rowOff>
    </xdr:from>
    <xdr:to>
      <xdr:col>5</xdr:col>
      <xdr:colOff>714375</xdr:colOff>
      <xdr:row>17</xdr:row>
      <xdr:rowOff>408940</xdr:rowOff>
    </xdr:to>
    <xdr:pic>
      <xdr:nvPicPr>
        <xdr:cNvPr id="17" name="图片 16" descr="8497CL">
          <a:extLst>
            <a:ext uri="{FF2B5EF4-FFF2-40B4-BE49-F238E27FC236}">
              <a16:creationId xmlns:a16="http://schemas.microsoft.com/office/drawing/2014/main" id="{00000000-0008-0000-0F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/>
        <a:stretch>
          <a:fillRect/>
        </a:stretch>
      </xdr:blipFill>
      <xdr:spPr>
        <a:xfrm>
          <a:off x="6106160" y="9304020"/>
          <a:ext cx="632460" cy="372745"/>
        </a:xfrm>
        <a:prstGeom prst="rect">
          <a:avLst/>
        </a:prstGeom>
      </xdr:spPr>
    </xdr:pic>
    <xdr:clientData/>
  </xdr:twoCellAnchor>
  <xdr:twoCellAnchor editAs="oneCell">
    <xdr:from>
      <xdr:col>5</xdr:col>
      <xdr:colOff>77470</xdr:colOff>
      <xdr:row>18</xdr:row>
      <xdr:rowOff>45720</xdr:rowOff>
    </xdr:from>
    <xdr:to>
      <xdr:col>5</xdr:col>
      <xdr:colOff>847725</xdr:colOff>
      <xdr:row>18</xdr:row>
      <xdr:rowOff>499745</xdr:rowOff>
    </xdr:to>
    <xdr:pic>
      <xdr:nvPicPr>
        <xdr:cNvPr id="18" name="图片 17" descr="8498CL">
          <a:extLst>
            <a:ext uri="{FF2B5EF4-FFF2-40B4-BE49-F238E27FC236}">
              <a16:creationId xmlns:a16="http://schemas.microsoft.com/office/drawing/2014/main" id="{00000000-0008-0000-0F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/>
        <a:stretch>
          <a:fillRect/>
        </a:stretch>
      </xdr:blipFill>
      <xdr:spPr>
        <a:xfrm>
          <a:off x="6101715" y="9885045"/>
          <a:ext cx="770255" cy="454025"/>
        </a:xfrm>
        <a:prstGeom prst="rect">
          <a:avLst/>
        </a:prstGeom>
      </xdr:spPr>
    </xdr:pic>
    <xdr:clientData/>
  </xdr:twoCellAnchor>
  <xdr:twoCellAnchor editAs="oneCell">
    <xdr:from>
      <xdr:col>5</xdr:col>
      <xdr:colOff>252730</xdr:colOff>
      <xdr:row>19</xdr:row>
      <xdr:rowOff>71755</xdr:rowOff>
    </xdr:from>
    <xdr:to>
      <xdr:col>5</xdr:col>
      <xdr:colOff>701675</xdr:colOff>
      <xdr:row>19</xdr:row>
      <xdr:rowOff>449580</xdr:rowOff>
    </xdr:to>
    <xdr:pic>
      <xdr:nvPicPr>
        <xdr:cNvPr id="19" name="图片 18" descr="8467CL">
          <a:extLst>
            <a:ext uri="{FF2B5EF4-FFF2-40B4-BE49-F238E27FC236}">
              <a16:creationId xmlns:a16="http://schemas.microsoft.com/office/drawing/2014/main" id="{00000000-0008-0000-0F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/>
        <a:stretch>
          <a:fillRect/>
        </a:stretch>
      </xdr:blipFill>
      <xdr:spPr>
        <a:xfrm>
          <a:off x="6276975" y="10482580"/>
          <a:ext cx="448945" cy="377825"/>
        </a:xfrm>
        <a:prstGeom prst="rect">
          <a:avLst/>
        </a:prstGeom>
      </xdr:spPr>
    </xdr:pic>
    <xdr:clientData/>
  </xdr:twoCellAnchor>
  <xdr:twoCellAnchor>
    <xdr:from>
      <xdr:col>5</xdr:col>
      <xdr:colOff>273685</xdr:colOff>
      <xdr:row>20</xdr:row>
      <xdr:rowOff>50800</xdr:rowOff>
    </xdr:from>
    <xdr:to>
      <xdr:col>5</xdr:col>
      <xdr:colOff>721360</xdr:colOff>
      <xdr:row>20</xdr:row>
      <xdr:rowOff>441325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F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/>
        <a:stretch>
          <a:fillRect/>
        </a:stretch>
      </xdr:blipFill>
      <xdr:spPr>
        <a:xfrm rot="10800000" flipV="1">
          <a:off x="6297930" y="11033125"/>
          <a:ext cx="447675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234950</xdr:colOff>
      <xdr:row>21</xdr:row>
      <xdr:rowOff>42545</xdr:rowOff>
    </xdr:from>
    <xdr:to>
      <xdr:col>5</xdr:col>
      <xdr:colOff>728980</xdr:colOff>
      <xdr:row>21</xdr:row>
      <xdr:rowOff>431800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/>
        <a:stretch>
          <a:fillRect/>
        </a:stretch>
      </xdr:blipFill>
      <xdr:spPr>
        <a:xfrm>
          <a:off x="6259195" y="11596370"/>
          <a:ext cx="494030" cy="389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248285</xdr:colOff>
      <xdr:row>22</xdr:row>
      <xdr:rowOff>107315</xdr:rowOff>
    </xdr:from>
    <xdr:to>
      <xdr:col>5</xdr:col>
      <xdr:colOff>705485</xdr:colOff>
      <xdr:row>22</xdr:row>
      <xdr:rowOff>426720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/>
        <a:stretch>
          <a:fillRect/>
        </a:stretch>
      </xdr:blipFill>
      <xdr:spPr>
        <a:xfrm>
          <a:off x="6272530" y="12232640"/>
          <a:ext cx="457200" cy="319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193040</xdr:colOff>
      <xdr:row>23</xdr:row>
      <xdr:rowOff>45720</xdr:rowOff>
    </xdr:from>
    <xdr:to>
      <xdr:col>5</xdr:col>
      <xdr:colOff>700405</xdr:colOff>
      <xdr:row>23</xdr:row>
      <xdr:rowOff>450850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F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/>
        <a:stretch>
          <a:fillRect/>
        </a:stretch>
      </xdr:blipFill>
      <xdr:spPr>
        <a:xfrm>
          <a:off x="6217285" y="12742545"/>
          <a:ext cx="507365" cy="405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264160</xdr:colOff>
      <xdr:row>24</xdr:row>
      <xdr:rowOff>20320</xdr:rowOff>
    </xdr:from>
    <xdr:to>
      <xdr:col>5</xdr:col>
      <xdr:colOff>734060</xdr:colOff>
      <xdr:row>24</xdr:row>
      <xdr:rowOff>331470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/>
        <a:stretch>
          <a:fillRect/>
        </a:stretch>
      </xdr:blipFill>
      <xdr:spPr>
        <a:xfrm>
          <a:off x="6288405" y="13288645"/>
          <a:ext cx="469900" cy="311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272415</xdr:colOff>
      <xdr:row>25</xdr:row>
      <xdr:rowOff>40640</xdr:rowOff>
    </xdr:from>
    <xdr:to>
      <xdr:col>5</xdr:col>
      <xdr:colOff>738505</xdr:colOff>
      <xdr:row>25</xdr:row>
      <xdr:rowOff>469900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/>
        <a:stretch>
          <a:fillRect/>
        </a:stretch>
      </xdr:blipFill>
      <xdr:spPr>
        <a:xfrm>
          <a:off x="6296660" y="13880465"/>
          <a:ext cx="466090" cy="429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217805</xdr:colOff>
      <xdr:row>26</xdr:row>
      <xdr:rowOff>71120</xdr:rowOff>
    </xdr:from>
    <xdr:to>
      <xdr:col>5</xdr:col>
      <xdr:colOff>710565</xdr:colOff>
      <xdr:row>26</xdr:row>
      <xdr:rowOff>495300</xdr:rowOff>
    </xdr:to>
    <xdr:pic>
      <xdr:nvPicPr>
        <xdr:cNvPr id="26" name="图片 25" descr="8251-8252-8253-8254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/>
        <a:stretch>
          <a:fillRect/>
        </a:stretch>
      </xdr:blipFill>
      <xdr:spPr>
        <a:xfrm>
          <a:off x="6242050" y="14482445"/>
          <a:ext cx="492760" cy="424180"/>
        </a:xfrm>
        <a:prstGeom prst="rect">
          <a:avLst/>
        </a:prstGeom>
      </xdr:spPr>
    </xdr:pic>
    <xdr:clientData/>
  </xdr:twoCellAnchor>
  <xdr:twoCellAnchor editAs="oneCell">
    <xdr:from>
      <xdr:col>5</xdr:col>
      <xdr:colOff>252730</xdr:colOff>
      <xdr:row>27</xdr:row>
      <xdr:rowOff>53340</xdr:rowOff>
    </xdr:from>
    <xdr:to>
      <xdr:col>5</xdr:col>
      <xdr:colOff>732790</xdr:colOff>
      <xdr:row>27</xdr:row>
      <xdr:rowOff>435610</xdr:rowOff>
    </xdr:to>
    <xdr:pic>
      <xdr:nvPicPr>
        <xdr:cNvPr id="29" name="Picture 31067">
          <a:extLst>
            <a:ext uri="{FF2B5EF4-FFF2-40B4-BE49-F238E27FC236}">
              <a16:creationId xmlns:a16="http://schemas.microsoft.com/office/drawing/2014/main" id="{00000000-0008-0000-0F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>
        <a:xfrm>
          <a:off x="6276975" y="15036165"/>
          <a:ext cx="480060" cy="382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62653</xdr:colOff>
      <xdr:row>2</xdr:row>
      <xdr:rowOff>128692</xdr:rowOff>
    </xdr:from>
    <xdr:ext cx="826201" cy="559223"/>
    <xdr:pic>
      <xdr:nvPicPr>
        <xdr:cNvPr id="4" name="Picture 141" descr="rId2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/>
        <a:srcRect/>
        <a:stretch>
          <a:fillRect/>
        </a:stretch>
      </xdr:blipFill>
      <xdr:spPr>
        <a:xfrm>
          <a:off x="6392545" y="823595"/>
          <a:ext cx="826135" cy="559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5</xdr:col>
      <xdr:colOff>121497</xdr:colOff>
      <xdr:row>13</xdr:row>
      <xdr:rowOff>112184</xdr:rowOff>
    </xdr:from>
    <xdr:to>
      <xdr:col>5</xdr:col>
      <xdr:colOff>769197</xdr:colOff>
      <xdr:row>13</xdr:row>
      <xdr:rowOff>523664</xdr:rowOff>
    </xdr:to>
    <xdr:pic>
      <xdr:nvPicPr>
        <xdr:cNvPr id="5" name="Picture 82" descr="rId3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6451600" y="8490585"/>
          <a:ext cx="647700" cy="411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68580</xdr:colOff>
      <xdr:row>14</xdr:row>
      <xdr:rowOff>38100</xdr:rowOff>
    </xdr:from>
    <xdr:to>
      <xdr:col>5</xdr:col>
      <xdr:colOff>716280</xdr:colOff>
      <xdr:row>14</xdr:row>
      <xdr:rowOff>472440</xdr:rowOff>
    </xdr:to>
    <xdr:pic>
      <xdr:nvPicPr>
        <xdr:cNvPr id="6" name="图片4" descr="rId3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6398895" y="9115425"/>
          <a:ext cx="647700" cy="434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45720</xdr:colOff>
      <xdr:row>15</xdr:row>
      <xdr:rowOff>15240</xdr:rowOff>
    </xdr:from>
    <xdr:to>
      <xdr:col>5</xdr:col>
      <xdr:colOff>723900</xdr:colOff>
      <xdr:row>15</xdr:row>
      <xdr:rowOff>449580</xdr:rowOff>
    </xdr:to>
    <xdr:pic>
      <xdr:nvPicPr>
        <xdr:cNvPr id="7" name="图片5" descr="rId3">
          <a:extLst>
            <a:ext uri="{FF2B5EF4-FFF2-40B4-BE49-F238E27FC236}">
              <a16:creationId xmlns:a16="http://schemas.microsoft.com/office/drawing/2014/main" id="{00000000-0008-0000-1000-000007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6376035" y="9791065"/>
          <a:ext cx="678180" cy="434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264583</xdr:colOff>
      <xdr:row>10</xdr:row>
      <xdr:rowOff>104563</xdr:rowOff>
    </xdr:from>
    <xdr:ext cx="381000" cy="434340"/>
    <xdr:pic>
      <xdr:nvPicPr>
        <xdr:cNvPr id="8" name="Picture 80" descr="rId19">
          <a:extLst>
            <a:ext uri="{FF2B5EF4-FFF2-40B4-BE49-F238E27FC236}">
              <a16:creationId xmlns:a16="http://schemas.microsoft.com/office/drawing/2014/main" id="{00000000-0008-0000-1000-000008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screen"/>
        <a:srcRect/>
        <a:stretch>
          <a:fillRect/>
        </a:stretch>
      </xdr:blipFill>
      <xdr:spPr>
        <a:xfrm>
          <a:off x="6594475" y="6387465"/>
          <a:ext cx="381000" cy="434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194311</xdr:colOff>
      <xdr:row>6</xdr:row>
      <xdr:rowOff>168063</xdr:rowOff>
    </xdr:from>
    <xdr:ext cx="610022" cy="502371"/>
    <xdr:pic>
      <xdr:nvPicPr>
        <xdr:cNvPr id="9" name="图片 90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/>
        <a:srcRect/>
        <a:stretch>
          <a:fillRect/>
        </a:stretch>
      </xdr:blipFill>
      <xdr:spPr>
        <a:xfrm>
          <a:off x="6524625" y="3656965"/>
          <a:ext cx="609600" cy="5022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105832</xdr:colOff>
      <xdr:row>3</xdr:row>
      <xdr:rowOff>91016</xdr:rowOff>
    </xdr:from>
    <xdr:ext cx="781684" cy="586318"/>
    <xdr:pic>
      <xdr:nvPicPr>
        <xdr:cNvPr id="10" name="Picture 96" descr="rId21">
          <a:extLst>
            <a:ext uri="{FF2B5EF4-FFF2-40B4-BE49-F238E27FC236}">
              <a16:creationId xmlns:a16="http://schemas.microsoft.com/office/drawing/2014/main" id="{00000000-0008-0000-1000-00000A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6435725" y="1484630"/>
          <a:ext cx="781685" cy="5861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</xdr:colOff>
      <xdr:row>4</xdr:row>
      <xdr:rowOff>125730</xdr:rowOff>
    </xdr:from>
    <xdr:ext cx="746760" cy="434340"/>
    <xdr:pic>
      <xdr:nvPicPr>
        <xdr:cNvPr id="11" name="图片 100"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/>
        <a:srcRect/>
        <a:stretch>
          <a:fillRect/>
        </a:stretch>
      </xdr:blipFill>
      <xdr:spPr>
        <a:xfrm>
          <a:off x="6368415" y="2218055"/>
          <a:ext cx="746760" cy="434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78741</xdr:colOff>
      <xdr:row>5</xdr:row>
      <xdr:rowOff>210396</xdr:rowOff>
    </xdr:from>
    <xdr:ext cx="824865" cy="449580"/>
    <xdr:pic>
      <xdr:nvPicPr>
        <xdr:cNvPr id="12" name="图片 101">
          <a:extLst>
            <a:ext uri="{FF2B5EF4-FFF2-40B4-BE49-F238E27FC236}">
              <a16:creationId xmlns:a16="http://schemas.microsoft.com/office/drawing/2014/main" id="{00000000-0008-0000-1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/>
        <a:srcRect/>
        <a:stretch>
          <a:fillRect/>
        </a:stretch>
      </xdr:blipFill>
      <xdr:spPr>
        <a:xfrm>
          <a:off x="6409055" y="3001010"/>
          <a:ext cx="824865" cy="449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162560</xdr:colOff>
      <xdr:row>9</xdr:row>
      <xdr:rowOff>115147</xdr:rowOff>
    </xdr:from>
    <xdr:ext cx="548640" cy="449580"/>
    <xdr:pic>
      <xdr:nvPicPr>
        <xdr:cNvPr id="13" name="图片 104">
          <a:extLst>
            <a:ext uri="{FF2B5EF4-FFF2-40B4-BE49-F238E27FC236}">
              <a16:creationId xmlns:a16="http://schemas.microsoft.com/office/drawing/2014/main" id="{00000000-0008-0000-1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/>
        <a:srcRect/>
        <a:stretch>
          <a:fillRect/>
        </a:stretch>
      </xdr:blipFill>
      <xdr:spPr>
        <a:xfrm>
          <a:off x="6492875" y="5699760"/>
          <a:ext cx="548640" cy="449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129540</xdr:colOff>
      <xdr:row>22</xdr:row>
      <xdr:rowOff>160020</xdr:rowOff>
    </xdr:from>
    <xdr:ext cx="609600" cy="381000"/>
    <xdr:pic>
      <xdr:nvPicPr>
        <xdr:cNvPr id="14" name="Picture 107" descr="rId25">
          <a:extLst>
            <a:ext uri="{FF2B5EF4-FFF2-40B4-BE49-F238E27FC236}">
              <a16:creationId xmlns:a16="http://schemas.microsoft.com/office/drawing/2014/main" id="{00000000-0008-0000-1000-00000E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>
          <a:off x="6459855" y="14825345"/>
          <a:ext cx="6096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130810</xdr:colOff>
      <xdr:row>23</xdr:row>
      <xdr:rowOff>136313</xdr:rowOff>
    </xdr:from>
    <xdr:ext cx="762211" cy="541019"/>
    <xdr:pic>
      <xdr:nvPicPr>
        <xdr:cNvPr id="15" name="Picture 64" descr="rId27">
          <a:extLst>
            <a:ext uri="{FF2B5EF4-FFF2-40B4-BE49-F238E27FC236}">
              <a16:creationId xmlns:a16="http://schemas.microsoft.com/office/drawing/2014/main" id="{00000000-0008-0000-1000-00000F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>
        <a:xfrm>
          <a:off x="6461125" y="15499715"/>
          <a:ext cx="762000" cy="541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53340</xdr:colOff>
      <xdr:row>20</xdr:row>
      <xdr:rowOff>60960</xdr:rowOff>
    </xdr:from>
    <xdr:ext cx="685800" cy="388620"/>
    <xdr:pic>
      <xdr:nvPicPr>
        <xdr:cNvPr id="18" name="Picture 437">
          <a:extLst>
            <a:ext uri="{FF2B5EF4-FFF2-40B4-BE49-F238E27FC236}">
              <a16:creationId xmlns:a16="http://schemas.microsoft.com/office/drawing/2014/main" id="{00000000-0008-0000-1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/>
        <a:srcRect/>
        <a:stretch>
          <a:fillRect/>
        </a:stretch>
      </xdr:blipFill>
      <xdr:spPr>
        <a:xfrm>
          <a:off x="6383655" y="13329285"/>
          <a:ext cx="685800" cy="388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45720</xdr:colOff>
      <xdr:row>21</xdr:row>
      <xdr:rowOff>38100</xdr:rowOff>
    </xdr:from>
    <xdr:ext cx="662940" cy="434340"/>
    <xdr:pic>
      <xdr:nvPicPr>
        <xdr:cNvPr id="19" name="Picture 438">
          <a:extLst>
            <a:ext uri="{FF2B5EF4-FFF2-40B4-BE49-F238E27FC236}">
              <a16:creationId xmlns:a16="http://schemas.microsoft.com/office/drawing/2014/main" id="{00000000-0008-0000-1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/>
        <a:srcRect/>
        <a:stretch>
          <a:fillRect/>
        </a:stretch>
      </xdr:blipFill>
      <xdr:spPr>
        <a:xfrm>
          <a:off x="6376035" y="14004925"/>
          <a:ext cx="662940" cy="434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53340</xdr:colOff>
      <xdr:row>17</xdr:row>
      <xdr:rowOff>22860</xdr:rowOff>
    </xdr:from>
    <xdr:ext cx="670560" cy="464820"/>
    <xdr:pic>
      <xdr:nvPicPr>
        <xdr:cNvPr id="20" name="Picture 262" descr="u=1424844162,1678141443&amp;gp=16">
          <a:extLst>
            <a:ext uri="{FF2B5EF4-FFF2-40B4-BE49-F238E27FC236}">
              <a16:creationId xmlns:a16="http://schemas.microsoft.com/office/drawing/2014/main" id="{00000000-0008-0000-10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screen"/>
        <a:srcRect/>
        <a:stretch>
          <a:fillRect/>
        </a:stretch>
      </xdr:blipFill>
      <xdr:spPr>
        <a:xfrm>
          <a:off x="6383655" y="11195685"/>
          <a:ext cx="670560" cy="464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</xdr:colOff>
      <xdr:row>18</xdr:row>
      <xdr:rowOff>22860</xdr:rowOff>
    </xdr:from>
    <xdr:ext cx="708660" cy="485140"/>
    <xdr:pic>
      <xdr:nvPicPr>
        <xdr:cNvPr id="21" name="Picture 262" descr="u=1424844162,1678141443&amp;gp=16">
          <a:extLst>
            <a:ext uri="{FF2B5EF4-FFF2-40B4-BE49-F238E27FC236}">
              <a16:creationId xmlns:a16="http://schemas.microsoft.com/office/drawing/2014/main" id="{00000000-0008-0000-10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6368415" y="11894185"/>
          <a:ext cx="708660" cy="485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38100</xdr:colOff>
      <xdr:row>19</xdr:row>
      <xdr:rowOff>22860</xdr:rowOff>
    </xdr:from>
    <xdr:ext cx="708660" cy="485140"/>
    <xdr:pic>
      <xdr:nvPicPr>
        <xdr:cNvPr id="23" name="Picture 262" descr="u=1424844162,1678141443&amp;gp=16">
          <a:extLst>
            <a:ext uri="{FF2B5EF4-FFF2-40B4-BE49-F238E27FC236}">
              <a16:creationId xmlns:a16="http://schemas.microsoft.com/office/drawing/2014/main" id="{00000000-0008-0000-10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6368415" y="12592685"/>
          <a:ext cx="708660" cy="485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5</xdr:col>
      <xdr:colOff>192617</xdr:colOff>
      <xdr:row>8</xdr:row>
      <xdr:rowOff>166793</xdr:rowOff>
    </xdr:from>
    <xdr:to>
      <xdr:col>5</xdr:col>
      <xdr:colOff>794597</xdr:colOff>
      <xdr:row>8</xdr:row>
      <xdr:rowOff>532553</xdr:rowOff>
    </xdr:to>
    <xdr:pic>
      <xdr:nvPicPr>
        <xdr:cNvPr id="24" name="Picture 63" descr="88x42">
          <a:extLst>
            <a:ext uri="{FF2B5EF4-FFF2-40B4-BE49-F238E27FC236}">
              <a16:creationId xmlns:a16="http://schemas.microsoft.com/office/drawing/2014/main" id="{00000000-0008-0000-10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screen"/>
        <a:srcRect/>
        <a:stretch>
          <a:fillRect/>
        </a:stretch>
      </xdr:blipFill>
      <xdr:spPr>
        <a:xfrm>
          <a:off x="6522720" y="5052695"/>
          <a:ext cx="601980" cy="365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45720</xdr:colOff>
      <xdr:row>31</xdr:row>
      <xdr:rowOff>30480</xdr:rowOff>
    </xdr:from>
    <xdr:ext cx="685800" cy="426720"/>
    <xdr:pic>
      <xdr:nvPicPr>
        <xdr:cNvPr id="25" name="图片 117">
          <a:extLst>
            <a:ext uri="{FF2B5EF4-FFF2-40B4-BE49-F238E27FC236}">
              <a16:creationId xmlns:a16="http://schemas.microsoft.com/office/drawing/2014/main" id="{00000000-0008-0000-1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/>
        <a:srcRect/>
        <a:stretch>
          <a:fillRect/>
        </a:stretch>
      </xdr:blipFill>
      <xdr:spPr>
        <a:xfrm>
          <a:off x="6376035" y="20982305"/>
          <a:ext cx="685800" cy="426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129540</xdr:colOff>
      <xdr:row>32</xdr:row>
      <xdr:rowOff>38100</xdr:rowOff>
    </xdr:from>
    <xdr:ext cx="655320" cy="518160"/>
    <xdr:pic>
      <xdr:nvPicPr>
        <xdr:cNvPr id="26" name="图片 118">
          <a:extLst>
            <a:ext uri="{FF2B5EF4-FFF2-40B4-BE49-F238E27FC236}">
              <a16:creationId xmlns:a16="http://schemas.microsoft.com/office/drawing/2014/main" id="{00000000-0008-0000-1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/>
        <a:srcRect/>
        <a:stretch>
          <a:fillRect/>
        </a:stretch>
      </xdr:blipFill>
      <xdr:spPr>
        <a:xfrm>
          <a:off x="6459855" y="21688425"/>
          <a:ext cx="655320" cy="518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160020</xdr:colOff>
      <xdr:row>33</xdr:row>
      <xdr:rowOff>15240</xdr:rowOff>
    </xdr:from>
    <xdr:ext cx="556260" cy="449580"/>
    <xdr:pic>
      <xdr:nvPicPr>
        <xdr:cNvPr id="27" name="图片 119">
          <a:extLst>
            <a:ext uri="{FF2B5EF4-FFF2-40B4-BE49-F238E27FC236}">
              <a16:creationId xmlns:a16="http://schemas.microsoft.com/office/drawing/2014/main" id="{00000000-0008-0000-1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/>
        <a:srcRect/>
        <a:stretch>
          <a:fillRect/>
        </a:stretch>
      </xdr:blipFill>
      <xdr:spPr>
        <a:xfrm>
          <a:off x="6490335" y="22364065"/>
          <a:ext cx="556260" cy="449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133773</xdr:colOff>
      <xdr:row>34</xdr:row>
      <xdr:rowOff>149860</xdr:rowOff>
    </xdr:from>
    <xdr:ext cx="647700" cy="464820"/>
    <xdr:pic>
      <xdr:nvPicPr>
        <xdr:cNvPr id="28" name="图片 120">
          <a:extLst>
            <a:ext uri="{FF2B5EF4-FFF2-40B4-BE49-F238E27FC236}">
              <a16:creationId xmlns:a16="http://schemas.microsoft.com/office/drawing/2014/main" id="{00000000-0008-0000-1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/>
        <a:srcRect/>
        <a:stretch>
          <a:fillRect/>
        </a:stretch>
      </xdr:blipFill>
      <xdr:spPr>
        <a:xfrm>
          <a:off x="6463665" y="23197185"/>
          <a:ext cx="647700" cy="464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185843</xdr:colOff>
      <xdr:row>35</xdr:row>
      <xdr:rowOff>83397</xdr:rowOff>
    </xdr:from>
    <xdr:ext cx="396240" cy="464820"/>
    <xdr:pic>
      <xdr:nvPicPr>
        <xdr:cNvPr id="29" name="图片 121">
          <a:extLst>
            <a:ext uri="{FF2B5EF4-FFF2-40B4-BE49-F238E27FC236}">
              <a16:creationId xmlns:a16="http://schemas.microsoft.com/office/drawing/2014/main" id="{00000000-0008-0000-1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/>
        <a:srcRect/>
        <a:stretch>
          <a:fillRect/>
        </a:stretch>
      </xdr:blipFill>
      <xdr:spPr>
        <a:xfrm>
          <a:off x="6515735" y="23829010"/>
          <a:ext cx="396240" cy="464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161290</xdr:colOff>
      <xdr:row>40</xdr:row>
      <xdr:rowOff>104562</xdr:rowOff>
    </xdr:from>
    <xdr:ext cx="573121" cy="583355"/>
    <xdr:pic>
      <xdr:nvPicPr>
        <xdr:cNvPr id="30" name="图片 125">
          <a:extLst>
            <a:ext uri="{FF2B5EF4-FFF2-40B4-BE49-F238E27FC236}">
              <a16:creationId xmlns:a16="http://schemas.microsoft.com/office/drawing/2014/main" id="{00000000-0008-0000-1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/>
        <a:srcRect/>
        <a:stretch>
          <a:fillRect/>
        </a:stretch>
      </xdr:blipFill>
      <xdr:spPr>
        <a:xfrm>
          <a:off x="6491605" y="27342465"/>
          <a:ext cx="572770" cy="5835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138007</xdr:colOff>
      <xdr:row>39</xdr:row>
      <xdr:rowOff>175682</xdr:rowOff>
    </xdr:from>
    <xdr:ext cx="592244" cy="351441"/>
    <xdr:pic>
      <xdr:nvPicPr>
        <xdr:cNvPr id="31" name="图片 126">
          <a:extLst>
            <a:ext uri="{FF2B5EF4-FFF2-40B4-BE49-F238E27FC236}">
              <a16:creationId xmlns:a16="http://schemas.microsoft.com/office/drawing/2014/main" id="{00000000-0008-0000-1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/>
        <a:srcRect/>
        <a:stretch>
          <a:fillRect/>
        </a:stretch>
      </xdr:blipFill>
      <xdr:spPr>
        <a:xfrm>
          <a:off x="6468110" y="26715085"/>
          <a:ext cx="592455" cy="3517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261196</xdr:colOff>
      <xdr:row>41</xdr:row>
      <xdr:rowOff>178645</xdr:rowOff>
    </xdr:from>
    <xdr:ext cx="475799" cy="519855"/>
    <xdr:pic>
      <xdr:nvPicPr>
        <xdr:cNvPr id="32" name="图片 127">
          <a:extLst>
            <a:ext uri="{FF2B5EF4-FFF2-40B4-BE49-F238E27FC236}">
              <a16:creationId xmlns:a16="http://schemas.microsoft.com/office/drawing/2014/main" id="{00000000-0008-0000-1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/>
        <a:srcRect/>
        <a:stretch>
          <a:fillRect/>
        </a:stretch>
      </xdr:blipFill>
      <xdr:spPr>
        <a:xfrm>
          <a:off x="6591300" y="28115260"/>
          <a:ext cx="475615" cy="520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45720</xdr:colOff>
      <xdr:row>7</xdr:row>
      <xdr:rowOff>216059</xdr:rowOff>
    </xdr:from>
    <xdr:ext cx="802005" cy="403860"/>
    <xdr:pic>
      <xdr:nvPicPr>
        <xdr:cNvPr id="33" name="图片 129">
          <a:extLst>
            <a:ext uri="{FF2B5EF4-FFF2-40B4-BE49-F238E27FC236}">
              <a16:creationId xmlns:a16="http://schemas.microsoft.com/office/drawing/2014/main" id="{00000000-0008-0000-1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/>
        <a:srcRect/>
        <a:stretch>
          <a:fillRect/>
        </a:stretch>
      </xdr:blipFill>
      <xdr:spPr>
        <a:xfrm>
          <a:off x="6376035" y="4403725"/>
          <a:ext cx="802005" cy="403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263737</xdr:colOff>
      <xdr:row>43</xdr:row>
      <xdr:rowOff>173990</xdr:rowOff>
    </xdr:from>
    <xdr:ext cx="457200" cy="441960"/>
    <xdr:pic>
      <xdr:nvPicPr>
        <xdr:cNvPr id="34" name="图片 132">
          <a:extLst>
            <a:ext uri="{FF2B5EF4-FFF2-40B4-BE49-F238E27FC236}">
              <a16:creationId xmlns:a16="http://schemas.microsoft.com/office/drawing/2014/main" id="{00000000-0008-0000-1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/>
        <a:srcRect/>
        <a:stretch>
          <a:fillRect/>
        </a:stretch>
      </xdr:blipFill>
      <xdr:spPr>
        <a:xfrm>
          <a:off x="6593840" y="29507815"/>
          <a:ext cx="457200" cy="441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211243</xdr:colOff>
      <xdr:row>42</xdr:row>
      <xdr:rowOff>104564</xdr:rowOff>
    </xdr:from>
    <xdr:ext cx="358140" cy="441960"/>
    <xdr:pic>
      <xdr:nvPicPr>
        <xdr:cNvPr id="35" name="图片 133">
          <a:extLst>
            <a:ext uri="{FF2B5EF4-FFF2-40B4-BE49-F238E27FC236}">
              <a16:creationId xmlns:a16="http://schemas.microsoft.com/office/drawing/2014/main" id="{00000000-0008-0000-1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/>
        <a:srcRect/>
        <a:stretch>
          <a:fillRect/>
        </a:stretch>
      </xdr:blipFill>
      <xdr:spPr>
        <a:xfrm>
          <a:off x="6541135" y="28739465"/>
          <a:ext cx="358140" cy="441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5</xdr:col>
      <xdr:colOff>136736</xdr:colOff>
      <xdr:row>27</xdr:row>
      <xdr:rowOff>135043</xdr:rowOff>
    </xdr:from>
    <xdr:to>
      <xdr:col>5</xdr:col>
      <xdr:colOff>539749</xdr:colOff>
      <xdr:row>27</xdr:row>
      <xdr:rowOff>557715</xdr:rowOff>
    </xdr:to>
    <xdr:pic>
      <xdr:nvPicPr>
        <xdr:cNvPr id="36" name="Picture 153">
          <a:extLst>
            <a:ext uri="{FF2B5EF4-FFF2-40B4-BE49-F238E27FC236}">
              <a16:creationId xmlns:a16="http://schemas.microsoft.com/office/drawing/2014/main" id="{00000000-0008-0000-10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>
        <a:xfrm>
          <a:off x="6466840" y="18292445"/>
          <a:ext cx="402590" cy="4229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242570</xdr:colOff>
      <xdr:row>28</xdr:row>
      <xdr:rowOff>184997</xdr:rowOff>
    </xdr:from>
    <xdr:to>
      <xdr:col>5</xdr:col>
      <xdr:colOff>554990</xdr:colOff>
      <xdr:row>28</xdr:row>
      <xdr:rowOff>512657</xdr:rowOff>
    </xdr:to>
    <xdr:pic>
      <xdr:nvPicPr>
        <xdr:cNvPr id="37" name="Picture 154">
          <a:extLst>
            <a:ext uri="{FF2B5EF4-FFF2-40B4-BE49-F238E27FC236}">
              <a16:creationId xmlns:a16="http://schemas.microsoft.com/office/drawing/2014/main" id="{00000000-0008-0000-1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>
        <a:xfrm>
          <a:off x="6572885" y="19041110"/>
          <a:ext cx="312420" cy="327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206164</xdr:colOff>
      <xdr:row>30</xdr:row>
      <xdr:rowOff>162137</xdr:rowOff>
    </xdr:from>
    <xdr:to>
      <xdr:col>5</xdr:col>
      <xdr:colOff>655744</xdr:colOff>
      <xdr:row>30</xdr:row>
      <xdr:rowOff>489797</xdr:rowOff>
    </xdr:to>
    <xdr:pic>
      <xdr:nvPicPr>
        <xdr:cNvPr id="38" name="Picture 157">
          <a:extLst>
            <a:ext uri="{FF2B5EF4-FFF2-40B4-BE49-F238E27FC236}">
              <a16:creationId xmlns:a16="http://schemas.microsoft.com/office/drawing/2014/main" id="{00000000-0008-0000-10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screen"/>
        <a:srcRect/>
        <a:stretch>
          <a:fillRect/>
        </a:stretch>
      </xdr:blipFill>
      <xdr:spPr>
        <a:xfrm>
          <a:off x="6536055" y="20415250"/>
          <a:ext cx="449580" cy="327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136736</xdr:colOff>
      <xdr:row>29</xdr:row>
      <xdr:rowOff>162137</xdr:rowOff>
    </xdr:from>
    <xdr:to>
      <xdr:col>5</xdr:col>
      <xdr:colOff>734168</xdr:colOff>
      <xdr:row>29</xdr:row>
      <xdr:rowOff>656167</xdr:rowOff>
    </xdr:to>
    <xdr:pic>
      <xdr:nvPicPr>
        <xdr:cNvPr id="39" name="Picture 158">
          <a:extLst>
            <a:ext uri="{FF2B5EF4-FFF2-40B4-BE49-F238E27FC236}">
              <a16:creationId xmlns:a16="http://schemas.microsoft.com/office/drawing/2014/main" id="{00000000-0008-0000-1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screen"/>
        <a:srcRect/>
        <a:stretch>
          <a:fillRect/>
        </a:stretch>
      </xdr:blipFill>
      <xdr:spPr>
        <a:xfrm>
          <a:off x="6466840" y="19716750"/>
          <a:ext cx="597535" cy="4940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162560</xdr:colOff>
      <xdr:row>45</xdr:row>
      <xdr:rowOff>228600</xdr:rowOff>
    </xdr:from>
    <xdr:to>
      <xdr:col>5</xdr:col>
      <xdr:colOff>833120</xdr:colOff>
      <xdr:row>45</xdr:row>
      <xdr:rowOff>571500</xdr:rowOff>
    </xdr:to>
    <xdr:pic>
      <xdr:nvPicPr>
        <xdr:cNvPr id="40" name="Picture 22" descr="rId31">
          <a:extLst>
            <a:ext uri="{FF2B5EF4-FFF2-40B4-BE49-F238E27FC236}">
              <a16:creationId xmlns:a16="http://schemas.microsoft.com/office/drawing/2014/main" id="{00000000-0008-0000-1000-000028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>
        <a:xfrm>
          <a:off x="6492875" y="30959425"/>
          <a:ext cx="67056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165523</xdr:colOff>
      <xdr:row>47</xdr:row>
      <xdr:rowOff>133350</xdr:rowOff>
    </xdr:from>
    <xdr:ext cx="522393" cy="469900"/>
    <xdr:pic>
      <xdr:nvPicPr>
        <xdr:cNvPr id="41" name="J_Itemlist_Pic_554587541695" descr="25个入郁金香纸杯 马芬杯麦芬蛋糕防油纸托 玛芬杯子蛋糕火焰杯">
          <a:extLst>
            <a:ext uri="{FF2B5EF4-FFF2-40B4-BE49-F238E27FC236}">
              <a16:creationId xmlns:a16="http://schemas.microsoft.com/office/drawing/2014/main" id="{00000000-0008-0000-10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>
        <a:xfrm>
          <a:off x="6495415" y="32261175"/>
          <a:ext cx="522605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5</xdr:col>
      <xdr:colOff>292524</xdr:colOff>
      <xdr:row>48</xdr:row>
      <xdr:rowOff>277283</xdr:rowOff>
    </xdr:from>
    <xdr:to>
      <xdr:col>5</xdr:col>
      <xdr:colOff>604944</xdr:colOff>
      <xdr:row>48</xdr:row>
      <xdr:rowOff>513503</xdr:rowOff>
    </xdr:to>
    <xdr:pic>
      <xdr:nvPicPr>
        <xdr:cNvPr id="42" name="Picture 92" descr="rId14">
          <a:extLst>
            <a:ext uri="{FF2B5EF4-FFF2-40B4-BE49-F238E27FC236}">
              <a16:creationId xmlns:a16="http://schemas.microsoft.com/office/drawing/2014/main" id="{00000000-0008-0000-1000-00002A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2" cstate="screen"/>
        <a:srcRect/>
        <a:stretch>
          <a:fillRect/>
        </a:stretch>
      </xdr:blipFill>
      <xdr:spPr>
        <a:xfrm>
          <a:off x="6622415" y="33103185"/>
          <a:ext cx="312420" cy="236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289137</xdr:colOff>
      <xdr:row>49</xdr:row>
      <xdr:rowOff>220980</xdr:rowOff>
    </xdr:from>
    <xdr:to>
      <xdr:col>5</xdr:col>
      <xdr:colOff>654897</xdr:colOff>
      <xdr:row>49</xdr:row>
      <xdr:rowOff>563880</xdr:rowOff>
    </xdr:to>
    <xdr:pic>
      <xdr:nvPicPr>
        <xdr:cNvPr id="43" name="Picture 92" descr="rId14">
          <a:extLst>
            <a:ext uri="{FF2B5EF4-FFF2-40B4-BE49-F238E27FC236}">
              <a16:creationId xmlns:a16="http://schemas.microsoft.com/office/drawing/2014/main" id="{00000000-0008-0000-1000-00002B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screen"/>
        <a:srcRect/>
        <a:stretch>
          <a:fillRect/>
        </a:stretch>
      </xdr:blipFill>
      <xdr:spPr>
        <a:xfrm>
          <a:off x="6619240" y="33745805"/>
          <a:ext cx="36576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151975</xdr:colOff>
      <xdr:row>51</xdr:row>
      <xdr:rowOff>333163</xdr:rowOff>
    </xdr:from>
    <xdr:to>
      <xdr:col>5</xdr:col>
      <xdr:colOff>814915</xdr:colOff>
      <xdr:row>51</xdr:row>
      <xdr:rowOff>607483</xdr:rowOff>
    </xdr:to>
    <xdr:pic>
      <xdr:nvPicPr>
        <xdr:cNvPr id="44" name="Picture 92" descr="rId14">
          <a:extLst>
            <a:ext uri="{FF2B5EF4-FFF2-40B4-BE49-F238E27FC236}">
              <a16:creationId xmlns:a16="http://schemas.microsoft.com/office/drawing/2014/main" id="{00000000-0008-0000-1000-00002C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>
        <a:xfrm>
          <a:off x="6482080" y="35254565"/>
          <a:ext cx="662940" cy="274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115995</xdr:colOff>
      <xdr:row>50</xdr:row>
      <xdr:rowOff>203200</xdr:rowOff>
    </xdr:from>
    <xdr:to>
      <xdr:col>5</xdr:col>
      <xdr:colOff>889001</xdr:colOff>
      <xdr:row>50</xdr:row>
      <xdr:rowOff>486833</xdr:rowOff>
    </xdr:to>
    <xdr:pic>
      <xdr:nvPicPr>
        <xdr:cNvPr id="45" name="Picture 92" descr="rId14">
          <a:extLst>
            <a:ext uri="{FF2B5EF4-FFF2-40B4-BE49-F238E27FC236}">
              <a16:creationId xmlns:a16="http://schemas.microsoft.com/office/drawing/2014/main" id="{00000000-0008-0000-1000-00002D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>
        <a:xfrm>
          <a:off x="6445885" y="34426525"/>
          <a:ext cx="773430" cy="2832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214630</xdr:colOff>
      <xdr:row>52</xdr:row>
      <xdr:rowOff>183303</xdr:rowOff>
    </xdr:from>
    <xdr:ext cx="480060" cy="365760"/>
    <xdr:pic>
      <xdr:nvPicPr>
        <xdr:cNvPr id="46" name="img_preview" descr="https://wx.qq.com/cgi-bin/mmwebwx-bin/webwxgetmsgimg?&amp;MsgID=2459545404359592776&amp;skey=%40crypt_bce0b19c_7b136db261357ef84f3d7e792509b38f">
          <a:extLst>
            <a:ext uri="{FF2B5EF4-FFF2-40B4-BE49-F238E27FC236}">
              <a16:creationId xmlns:a16="http://schemas.microsoft.com/office/drawing/2014/main" id="{00000000-0008-0000-10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screen"/>
        <a:srcRect/>
        <a:stretch>
          <a:fillRect/>
        </a:stretch>
      </xdr:blipFill>
      <xdr:spPr>
        <a:xfrm>
          <a:off x="6544945" y="35803205"/>
          <a:ext cx="480060" cy="365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182880</xdr:colOff>
      <xdr:row>53</xdr:row>
      <xdr:rowOff>76200</xdr:rowOff>
    </xdr:from>
    <xdr:ext cx="472440" cy="312420"/>
    <xdr:pic>
      <xdr:nvPicPr>
        <xdr:cNvPr id="47" name="img_preview" descr="https://wx.qq.com/cgi-bin/mmwebwx-bin/webwxgetmsgimg?&amp;MsgID=2847714255500088423&amp;skey=%40crypt_bce0b19c_7b136db261357ef84f3d7e792509b38f">
          <a:extLst>
            <a:ext uri="{FF2B5EF4-FFF2-40B4-BE49-F238E27FC236}">
              <a16:creationId xmlns:a16="http://schemas.microsoft.com/office/drawing/2014/main" id="{00000000-0008-0000-10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screen"/>
        <a:srcRect/>
        <a:stretch>
          <a:fillRect/>
        </a:stretch>
      </xdr:blipFill>
      <xdr:spPr>
        <a:xfrm>
          <a:off x="6513195" y="36395025"/>
          <a:ext cx="472440" cy="312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60960</xdr:colOff>
      <xdr:row>54</xdr:row>
      <xdr:rowOff>45720</xdr:rowOff>
    </xdr:from>
    <xdr:ext cx="723900" cy="342900"/>
    <xdr:pic>
      <xdr:nvPicPr>
        <xdr:cNvPr id="48" name="img_preview" descr="https://wx.qq.com/cgi-bin/mmwebwx-bin/webwxgetmsgimg?&amp;MsgID=5589198523276792652&amp;skey=%40crypt_bce0b19c_7b136db261357ef84f3d7e792509b38f">
          <a:extLst>
            <a:ext uri="{FF2B5EF4-FFF2-40B4-BE49-F238E27FC236}">
              <a16:creationId xmlns:a16="http://schemas.microsoft.com/office/drawing/2014/main" id="{00000000-0008-0000-10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screen"/>
        <a:srcRect/>
        <a:stretch>
          <a:fillRect/>
        </a:stretch>
      </xdr:blipFill>
      <xdr:spPr>
        <a:xfrm>
          <a:off x="6391275" y="37063045"/>
          <a:ext cx="7239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77470</xdr:colOff>
      <xdr:row>46</xdr:row>
      <xdr:rowOff>260350</xdr:rowOff>
    </xdr:from>
    <xdr:ext cx="884555" cy="356206"/>
    <xdr:pic>
      <xdr:nvPicPr>
        <xdr:cNvPr id="49" name="图片 5">
          <a:extLst>
            <a:ext uri="{FF2B5EF4-FFF2-40B4-BE49-F238E27FC236}">
              <a16:creationId xmlns:a16="http://schemas.microsoft.com/office/drawing/2014/main" id="{00000000-0008-0000-10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screen"/>
        <a:srcRect/>
        <a:stretch>
          <a:fillRect/>
        </a:stretch>
      </xdr:blipFill>
      <xdr:spPr>
        <a:xfrm>
          <a:off x="6407785" y="31689675"/>
          <a:ext cx="884555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158325</xdr:colOff>
      <xdr:row>44</xdr:row>
      <xdr:rowOff>100330</xdr:rowOff>
    </xdr:from>
    <xdr:ext cx="474453" cy="502920"/>
    <xdr:pic>
      <xdr:nvPicPr>
        <xdr:cNvPr id="50" name="图片 2">
          <a:extLst>
            <a:ext uri="{FF2B5EF4-FFF2-40B4-BE49-F238E27FC236}">
              <a16:creationId xmlns:a16="http://schemas.microsoft.com/office/drawing/2014/main" id="{00000000-0008-0000-10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screen"/>
        <a:srcRect/>
        <a:stretch>
          <a:fillRect/>
        </a:stretch>
      </xdr:blipFill>
      <xdr:spPr>
        <a:xfrm>
          <a:off x="6488430" y="30132655"/>
          <a:ext cx="474345" cy="502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1982469</xdr:colOff>
      <xdr:row>55</xdr:row>
      <xdr:rowOff>165100</xdr:rowOff>
    </xdr:from>
    <xdr:ext cx="890483" cy="430698"/>
    <xdr:pic>
      <xdr:nvPicPr>
        <xdr:cNvPr id="51" name="图片 1">
          <a:extLst>
            <a:ext uri="{FF2B5EF4-FFF2-40B4-BE49-F238E27FC236}">
              <a16:creationId xmlns:a16="http://schemas.microsoft.com/office/drawing/2014/main" id="{00000000-0008-0000-10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screen"/>
        <a:srcRect/>
        <a:stretch>
          <a:fillRect/>
        </a:stretch>
      </xdr:blipFill>
      <xdr:spPr>
        <a:xfrm>
          <a:off x="6330315" y="37880925"/>
          <a:ext cx="890270" cy="4305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68307</xdr:colOff>
      <xdr:row>16</xdr:row>
      <xdr:rowOff>105588</xdr:rowOff>
    </xdr:from>
    <xdr:ext cx="845095" cy="508245"/>
    <xdr:pic>
      <xdr:nvPicPr>
        <xdr:cNvPr id="53" name="图片 10">
          <a:extLst>
            <a:ext uri="{FF2B5EF4-FFF2-40B4-BE49-F238E27FC236}">
              <a16:creationId xmlns:a16="http://schemas.microsoft.com/office/drawing/2014/main" id="{00000000-0008-0000-1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screen"/>
        <a:stretch>
          <a:fillRect/>
        </a:stretch>
      </xdr:blipFill>
      <xdr:spPr>
        <a:xfrm>
          <a:off x="6398260" y="10579735"/>
          <a:ext cx="845185" cy="50800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5</xdr:col>
      <xdr:colOff>143028</xdr:colOff>
      <xdr:row>24</xdr:row>
      <xdr:rowOff>183850</xdr:rowOff>
    </xdr:from>
    <xdr:ext cx="650722" cy="496716"/>
    <xdr:pic>
      <xdr:nvPicPr>
        <xdr:cNvPr id="54" name="Picture 11">
          <a:extLst>
            <a:ext uri="{FF2B5EF4-FFF2-40B4-BE49-F238E27FC236}">
              <a16:creationId xmlns:a16="http://schemas.microsoft.com/office/drawing/2014/main" id="{00000000-0008-0000-10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screen"/>
        <a:srcRect/>
        <a:stretch>
          <a:fillRect/>
        </a:stretch>
      </xdr:blipFill>
      <xdr:spPr>
        <a:xfrm>
          <a:off x="6473190" y="16245840"/>
          <a:ext cx="650875" cy="4965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127909</xdr:colOff>
      <xdr:row>25</xdr:row>
      <xdr:rowOff>115661</xdr:rowOff>
    </xdr:from>
    <xdr:ext cx="765113" cy="526861"/>
    <xdr:pic>
      <xdr:nvPicPr>
        <xdr:cNvPr id="55" name="Picture 11">
          <a:extLst>
            <a:ext uri="{FF2B5EF4-FFF2-40B4-BE49-F238E27FC236}">
              <a16:creationId xmlns:a16="http://schemas.microsoft.com/office/drawing/2014/main" id="{00000000-0008-0000-10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screen"/>
        <a:srcRect/>
        <a:stretch>
          <a:fillRect/>
        </a:stretch>
      </xdr:blipFill>
      <xdr:spPr>
        <a:xfrm>
          <a:off x="6457950" y="16876395"/>
          <a:ext cx="765175" cy="5264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99183</xdr:colOff>
      <xdr:row>26</xdr:row>
      <xdr:rowOff>131688</xdr:rowOff>
    </xdr:from>
    <xdr:ext cx="820909" cy="577395"/>
    <xdr:pic>
      <xdr:nvPicPr>
        <xdr:cNvPr id="56" name="Picture 11">
          <a:extLst>
            <a:ext uri="{FF2B5EF4-FFF2-40B4-BE49-F238E27FC236}">
              <a16:creationId xmlns:a16="http://schemas.microsoft.com/office/drawing/2014/main" id="{00000000-0008-0000-10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screen"/>
        <a:srcRect/>
        <a:stretch>
          <a:fillRect/>
        </a:stretch>
      </xdr:blipFill>
      <xdr:spPr>
        <a:xfrm>
          <a:off x="6429375" y="17590770"/>
          <a:ext cx="820420" cy="5772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137583</xdr:colOff>
      <xdr:row>38</xdr:row>
      <xdr:rowOff>158751</xdr:rowOff>
    </xdr:from>
    <xdr:ext cx="666043" cy="497416"/>
    <xdr:pic>
      <xdr:nvPicPr>
        <xdr:cNvPr id="57" name="图片 1" descr="b07eb1c9098b448de47d2801da6e004">
          <a:extLst>
            <a:ext uri="{FF2B5EF4-FFF2-40B4-BE49-F238E27FC236}">
              <a16:creationId xmlns:a16="http://schemas.microsoft.com/office/drawing/2014/main" id="{00000000-0008-0000-1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screen"/>
        <a:stretch>
          <a:fillRect/>
        </a:stretch>
      </xdr:blipFill>
      <xdr:spPr>
        <a:xfrm>
          <a:off x="6467475" y="26000075"/>
          <a:ext cx="666115" cy="497205"/>
        </a:xfrm>
        <a:prstGeom prst="rect">
          <a:avLst/>
        </a:prstGeom>
      </xdr:spPr>
    </xdr:pic>
    <xdr:clientData/>
  </xdr:oneCellAnchor>
  <xdr:oneCellAnchor>
    <xdr:from>
      <xdr:col>5</xdr:col>
      <xdr:colOff>95250</xdr:colOff>
      <xdr:row>37</xdr:row>
      <xdr:rowOff>211668</xdr:rowOff>
    </xdr:from>
    <xdr:ext cx="794532" cy="476250"/>
    <xdr:pic>
      <xdr:nvPicPr>
        <xdr:cNvPr id="58" name="图片 6">
          <a:extLst>
            <a:ext uri="{FF2B5EF4-FFF2-40B4-BE49-F238E27FC236}">
              <a16:creationId xmlns:a16="http://schemas.microsoft.com/office/drawing/2014/main" id="{00000000-0008-0000-1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screen"/>
        <a:stretch>
          <a:fillRect/>
        </a:stretch>
      </xdr:blipFill>
      <xdr:spPr>
        <a:xfrm>
          <a:off x="6425565" y="25354280"/>
          <a:ext cx="794385" cy="47625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5</xdr:col>
      <xdr:colOff>10582</xdr:colOff>
      <xdr:row>36</xdr:row>
      <xdr:rowOff>190500</xdr:rowOff>
    </xdr:from>
    <xdr:ext cx="850201" cy="476250"/>
    <xdr:pic>
      <xdr:nvPicPr>
        <xdr:cNvPr id="59" name="图片 6">
          <a:extLst>
            <a:ext uri="{FF2B5EF4-FFF2-40B4-BE49-F238E27FC236}">
              <a16:creationId xmlns:a16="http://schemas.microsoft.com/office/drawing/2014/main" id="{00000000-0008-0000-1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screen"/>
        <a:stretch>
          <a:fillRect/>
        </a:stretch>
      </xdr:blipFill>
      <xdr:spPr>
        <a:xfrm>
          <a:off x="6340475" y="24634825"/>
          <a:ext cx="850265" cy="476250"/>
        </a:xfrm>
        <a:prstGeom prst="rect">
          <a:avLst/>
        </a:prstGeom>
        <a:noFill/>
        <a:ln w="9525">
          <a:noFill/>
        </a:ln>
      </xdr:spPr>
    </xdr:pic>
    <xdr:clientData/>
  </xdr:oneCellAnchor>
  <xdr:twoCellAnchor>
    <xdr:from>
      <xdr:col>5</xdr:col>
      <xdr:colOff>148166</xdr:colOff>
      <xdr:row>11</xdr:row>
      <xdr:rowOff>201083</xdr:rowOff>
    </xdr:from>
    <xdr:to>
      <xdr:col>5</xdr:col>
      <xdr:colOff>764381</xdr:colOff>
      <xdr:row>11</xdr:row>
      <xdr:rowOff>624416</xdr:rowOff>
    </xdr:to>
    <xdr:pic>
      <xdr:nvPicPr>
        <xdr:cNvPr id="60" name="图片 1">
          <a:extLst>
            <a:ext uri="{FF2B5EF4-FFF2-40B4-BE49-F238E27FC236}">
              <a16:creationId xmlns:a16="http://schemas.microsoft.com/office/drawing/2014/main" id="{00000000-0008-0000-1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screen"/>
        <a:stretch>
          <a:fillRect/>
        </a:stretch>
      </xdr:blipFill>
      <xdr:spPr>
        <a:xfrm>
          <a:off x="6478270" y="7182485"/>
          <a:ext cx="615950" cy="42354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5</xdr:col>
      <xdr:colOff>179917</xdr:colOff>
      <xdr:row>12</xdr:row>
      <xdr:rowOff>165034</xdr:rowOff>
    </xdr:from>
    <xdr:ext cx="582084" cy="448800"/>
    <xdr:pic>
      <xdr:nvPicPr>
        <xdr:cNvPr id="61" name="Picture 1">
          <a:extLst>
            <a:ext uri="{FF2B5EF4-FFF2-40B4-BE49-F238E27FC236}">
              <a16:creationId xmlns:a16="http://schemas.microsoft.com/office/drawing/2014/main" id="{00000000-0008-0000-1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screen"/>
        <a:stretch>
          <a:fillRect/>
        </a:stretch>
      </xdr:blipFill>
      <xdr:spPr>
        <a:xfrm>
          <a:off x="6510020" y="7844790"/>
          <a:ext cx="582295" cy="448945"/>
        </a:xfrm>
        <a:prstGeom prst="rect">
          <a:avLst/>
        </a:prstGeom>
      </xdr:spPr>
    </xdr:pic>
    <xdr:clientData/>
  </xdr:oneCellAnchor>
  <xdr:oneCellAnchor>
    <xdr:from>
      <xdr:col>5</xdr:col>
      <xdr:colOff>27517</xdr:colOff>
      <xdr:row>56</xdr:row>
      <xdr:rowOff>215054</xdr:rowOff>
    </xdr:from>
    <xdr:ext cx="865316" cy="398780"/>
    <xdr:pic>
      <xdr:nvPicPr>
        <xdr:cNvPr id="62" name="图片 2">
          <a:extLst>
            <a:ext uri="{FF2B5EF4-FFF2-40B4-BE49-F238E27FC236}">
              <a16:creationId xmlns:a16="http://schemas.microsoft.com/office/drawing/2014/main" id="{00000000-0008-0000-10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screen"/>
        <a:srcRect/>
        <a:stretch>
          <a:fillRect/>
        </a:stretch>
      </xdr:blipFill>
      <xdr:spPr>
        <a:xfrm>
          <a:off x="6357620" y="38628955"/>
          <a:ext cx="865505" cy="398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5</xdr:col>
      <xdr:colOff>324485</xdr:colOff>
      <xdr:row>60</xdr:row>
      <xdr:rowOff>295910</xdr:rowOff>
    </xdr:from>
    <xdr:to>
      <xdr:col>5</xdr:col>
      <xdr:colOff>813435</xdr:colOff>
      <xdr:row>60</xdr:row>
      <xdr:rowOff>676275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6654800" y="41504235"/>
          <a:ext cx="488950" cy="380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310515</xdr:colOff>
      <xdr:row>58</xdr:row>
      <xdr:rowOff>106045</xdr:rowOff>
    </xdr:from>
    <xdr:to>
      <xdr:col>5</xdr:col>
      <xdr:colOff>802640</xdr:colOff>
      <xdr:row>58</xdr:row>
      <xdr:rowOff>600075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6640830" y="39917370"/>
          <a:ext cx="492125" cy="494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334645</xdr:colOff>
      <xdr:row>63</xdr:row>
      <xdr:rowOff>31750</xdr:rowOff>
    </xdr:from>
    <xdr:to>
      <xdr:col>5</xdr:col>
      <xdr:colOff>969645</xdr:colOff>
      <xdr:row>63</xdr:row>
      <xdr:rowOff>673100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1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6664960" y="43335575"/>
          <a:ext cx="635000" cy="641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260985</xdr:colOff>
      <xdr:row>62</xdr:row>
      <xdr:rowOff>36195</xdr:rowOff>
    </xdr:from>
    <xdr:to>
      <xdr:col>5</xdr:col>
      <xdr:colOff>876300</xdr:colOff>
      <xdr:row>62</xdr:row>
      <xdr:rowOff>657225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1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591300" y="42641520"/>
          <a:ext cx="615315" cy="621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267335</xdr:colOff>
      <xdr:row>61</xdr:row>
      <xdr:rowOff>136525</xdr:rowOff>
    </xdr:from>
    <xdr:to>
      <xdr:col>5</xdr:col>
      <xdr:colOff>817245</xdr:colOff>
      <xdr:row>61</xdr:row>
      <xdr:rowOff>686435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1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6597650" y="42043350"/>
          <a:ext cx="549910" cy="549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306705</xdr:colOff>
      <xdr:row>59</xdr:row>
      <xdr:rowOff>113665</xdr:rowOff>
    </xdr:from>
    <xdr:to>
      <xdr:col>5</xdr:col>
      <xdr:colOff>923925</xdr:colOff>
      <xdr:row>60</xdr:row>
      <xdr:rowOff>33020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1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6637020" y="40623490"/>
          <a:ext cx="617220" cy="6178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66675</xdr:colOff>
      <xdr:row>3</xdr:row>
      <xdr:rowOff>123825</xdr:rowOff>
    </xdr:from>
    <xdr:to>
      <xdr:col>5</xdr:col>
      <xdr:colOff>2095500</xdr:colOff>
      <xdr:row>4</xdr:row>
      <xdr:rowOff>516890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353175" y="1581150"/>
          <a:ext cx="2028825" cy="1155065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375285</xdr:colOff>
      <xdr:row>2</xdr:row>
      <xdr:rowOff>161925</xdr:rowOff>
    </xdr:from>
    <xdr:to>
      <xdr:col>5</xdr:col>
      <xdr:colOff>1167130</xdr:colOff>
      <xdr:row>2</xdr:row>
      <xdr:rowOff>1209675</xdr:rowOff>
    </xdr:to>
    <xdr:pic>
      <xdr:nvPicPr>
        <xdr:cNvPr id="6" name="图片 7">
          <a:extLst>
            <a:ext uri="{FF2B5EF4-FFF2-40B4-BE49-F238E27FC236}">
              <a16:creationId xmlns:a16="http://schemas.microsoft.com/office/drawing/2014/main" id="{00000000-0008-0000-1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33770" y="857250"/>
          <a:ext cx="791845" cy="1047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599440</xdr:colOff>
      <xdr:row>3</xdr:row>
      <xdr:rowOff>210820</xdr:rowOff>
    </xdr:from>
    <xdr:to>
      <xdr:col>5</xdr:col>
      <xdr:colOff>1012190</xdr:colOff>
      <xdr:row>3</xdr:row>
      <xdr:rowOff>971550</xdr:rowOff>
    </xdr:to>
    <xdr:pic>
      <xdr:nvPicPr>
        <xdr:cNvPr id="7" name="图片 4">
          <a:extLst>
            <a:ext uri="{FF2B5EF4-FFF2-40B4-BE49-F238E27FC236}">
              <a16:creationId xmlns:a16="http://schemas.microsoft.com/office/drawing/2014/main" id="{00000000-0008-0000-1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257925" y="2315845"/>
          <a:ext cx="412750" cy="760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247650</xdr:colOff>
      <xdr:row>4</xdr:row>
      <xdr:rowOff>107315</xdr:rowOff>
    </xdr:from>
    <xdr:to>
      <xdr:col>5</xdr:col>
      <xdr:colOff>1535430</xdr:colOff>
      <xdr:row>4</xdr:row>
      <xdr:rowOff>1082675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06135" y="3495040"/>
          <a:ext cx="128778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344805</xdr:colOff>
      <xdr:row>5</xdr:row>
      <xdr:rowOff>45720</xdr:rowOff>
    </xdr:from>
    <xdr:to>
      <xdr:col>5</xdr:col>
      <xdr:colOff>1238250</xdr:colOff>
      <xdr:row>5</xdr:row>
      <xdr:rowOff>1295400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003290" y="4792345"/>
          <a:ext cx="893445" cy="12496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338006</xdr:colOff>
      <xdr:row>16</xdr:row>
      <xdr:rowOff>122369</xdr:rowOff>
    </xdr:from>
    <xdr:to>
      <xdr:col>5</xdr:col>
      <xdr:colOff>840926</xdr:colOff>
      <xdr:row>16</xdr:row>
      <xdr:rowOff>546549</xdr:rowOff>
    </xdr:to>
    <xdr:pic>
      <xdr:nvPicPr>
        <xdr:cNvPr id="44" name="图片 112">
          <a:extLst>
            <a:ext uri="{FF2B5EF4-FFF2-40B4-BE49-F238E27FC236}">
              <a16:creationId xmlns:a16="http://schemas.microsoft.com/office/drawing/2014/main" id="{00000000-0008-0000-1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481506" y="8818134"/>
          <a:ext cx="502920" cy="424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338006</xdr:colOff>
      <xdr:row>17</xdr:row>
      <xdr:rowOff>122369</xdr:rowOff>
    </xdr:from>
    <xdr:to>
      <xdr:col>5</xdr:col>
      <xdr:colOff>840926</xdr:colOff>
      <xdr:row>17</xdr:row>
      <xdr:rowOff>546549</xdr:rowOff>
    </xdr:to>
    <xdr:pic>
      <xdr:nvPicPr>
        <xdr:cNvPr id="45" name="图片 113">
          <a:extLst>
            <a:ext uri="{FF2B5EF4-FFF2-40B4-BE49-F238E27FC236}">
              <a16:creationId xmlns:a16="http://schemas.microsoft.com/office/drawing/2014/main" id="{00000000-0008-0000-13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481506" y="9389634"/>
          <a:ext cx="502920" cy="424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277681</xdr:colOff>
      <xdr:row>3</xdr:row>
      <xdr:rowOff>30929</xdr:rowOff>
    </xdr:from>
    <xdr:to>
      <xdr:col>5</xdr:col>
      <xdr:colOff>856166</xdr:colOff>
      <xdr:row>3</xdr:row>
      <xdr:rowOff>547184</xdr:rowOff>
    </xdr:to>
    <xdr:pic>
      <xdr:nvPicPr>
        <xdr:cNvPr id="46" name="图片 71">
          <a:extLst>
            <a:ext uri="{FF2B5EF4-FFF2-40B4-BE49-F238E27FC236}">
              <a16:creationId xmlns:a16="http://schemas.microsoft.com/office/drawing/2014/main" id="{00000000-0008-0000-13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421181" y="1297194"/>
          <a:ext cx="578485" cy="516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312606</xdr:colOff>
      <xdr:row>4</xdr:row>
      <xdr:rowOff>59504</xdr:rowOff>
    </xdr:from>
    <xdr:to>
      <xdr:col>5</xdr:col>
      <xdr:colOff>871406</xdr:colOff>
      <xdr:row>4</xdr:row>
      <xdr:rowOff>552264</xdr:rowOff>
    </xdr:to>
    <xdr:pic>
      <xdr:nvPicPr>
        <xdr:cNvPr id="47" name="图片 72">
          <a:extLst>
            <a:ext uri="{FF2B5EF4-FFF2-40B4-BE49-F238E27FC236}">
              <a16:creationId xmlns:a16="http://schemas.microsoft.com/office/drawing/2014/main" id="{00000000-0008-0000-1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456106" y="1897269"/>
          <a:ext cx="558800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264981</xdr:colOff>
      <xdr:row>5</xdr:row>
      <xdr:rowOff>86809</xdr:rowOff>
    </xdr:from>
    <xdr:to>
      <xdr:col>5</xdr:col>
      <xdr:colOff>870136</xdr:colOff>
      <xdr:row>5</xdr:row>
      <xdr:rowOff>553534</xdr:rowOff>
    </xdr:to>
    <xdr:pic>
      <xdr:nvPicPr>
        <xdr:cNvPr id="48" name="图片 73">
          <a:extLst>
            <a:ext uri="{FF2B5EF4-FFF2-40B4-BE49-F238E27FC236}">
              <a16:creationId xmlns:a16="http://schemas.microsoft.com/office/drawing/2014/main" id="{00000000-0008-0000-1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408481" y="2496074"/>
          <a:ext cx="605155" cy="466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318321</xdr:colOff>
      <xdr:row>6</xdr:row>
      <xdr:rowOff>192854</xdr:rowOff>
    </xdr:from>
    <xdr:to>
      <xdr:col>5</xdr:col>
      <xdr:colOff>852356</xdr:colOff>
      <xdr:row>6</xdr:row>
      <xdr:rowOff>520514</xdr:rowOff>
    </xdr:to>
    <xdr:pic>
      <xdr:nvPicPr>
        <xdr:cNvPr id="49" name="图片 79">
          <a:extLst>
            <a:ext uri="{FF2B5EF4-FFF2-40B4-BE49-F238E27FC236}">
              <a16:creationId xmlns:a16="http://schemas.microsoft.com/office/drawing/2014/main" id="{00000000-0008-0000-1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461821" y="3173619"/>
          <a:ext cx="534035" cy="327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257996</xdr:colOff>
      <xdr:row>7</xdr:row>
      <xdr:rowOff>100144</xdr:rowOff>
    </xdr:from>
    <xdr:to>
      <xdr:col>5</xdr:col>
      <xdr:colOff>881566</xdr:colOff>
      <xdr:row>7</xdr:row>
      <xdr:rowOff>549089</xdr:rowOff>
    </xdr:to>
    <xdr:pic>
      <xdr:nvPicPr>
        <xdr:cNvPr id="50" name="图片 64">
          <a:extLst>
            <a:ext uri="{FF2B5EF4-FFF2-40B4-BE49-F238E27FC236}">
              <a16:creationId xmlns:a16="http://schemas.microsoft.com/office/drawing/2014/main" id="{00000000-0008-0000-1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401496" y="3652409"/>
          <a:ext cx="623570" cy="448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289746</xdr:colOff>
      <xdr:row>8</xdr:row>
      <xdr:rowOff>550994</xdr:rowOff>
    </xdr:from>
    <xdr:to>
      <xdr:col>5</xdr:col>
      <xdr:colOff>909506</xdr:colOff>
      <xdr:row>9</xdr:row>
      <xdr:rowOff>313504</xdr:rowOff>
    </xdr:to>
    <xdr:pic>
      <xdr:nvPicPr>
        <xdr:cNvPr id="51" name="图片 162">
          <a:extLst>
            <a:ext uri="{FF2B5EF4-FFF2-40B4-BE49-F238E27FC236}">
              <a16:creationId xmlns:a16="http://schemas.microsoft.com/office/drawing/2014/main" id="{00000000-0008-0000-1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433246" y="4674759"/>
          <a:ext cx="619760" cy="334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298001</xdr:colOff>
      <xdr:row>10</xdr:row>
      <xdr:rowOff>270959</xdr:rowOff>
    </xdr:from>
    <xdr:to>
      <xdr:col>5</xdr:col>
      <xdr:colOff>873946</xdr:colOff>
      <xdr:row>10</xdr:row>
      <xdr:rowOff>548454</xdr:rowOff>
    </xdr:to>
    <xdr:pic>
      <xdr:nvPicPr>
        <xdr:cNvPr id="52" name="图片 65">
          <a:extLst>
            <a:ext uri="{FF2B5EF4-FFF2-40B4-BE49-F238E27FC236}">
              <a16:creationId xmlns:a16="http://schemas.microsoft.com/office/drawing/2014/main" id="{00000000-0008-0000-1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441501" y="5537724"/>
          <a:ext cx="575945" cy="277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293556</xdr:colOff>
      <xdr:row>11</xdr:row>
      <xdr:rowOff>193489</xdr:rowOff>
    </xdr:from>
    <xdr:to>
      <xdr:col>5</xdr:col>
      <xdr:colOff>899981</xdr:colOff>
      <xdr:row>11</xdr:row>
      <xdr:rowOff>544644</xdr:rowOff>
    </xdr:to>
    <xdr:pic>
      <xdr:nvPicPr>
        <xdr:cNvPr id="53" name="图片 63">
          <a:extLst>
            <a:ext uri="{FF2B5EF4-FFF2-40B4-BE49-F238E27FC236}">
              <a16:creationId xmlns:a16="http://schemas.microsoft.com/office/drawing/2014/main" id="{00000000-0008-0000-13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437056" y="6031754"/>
          <a:ext cx="606425" cy="351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277681</xdr:colOff>
      <xdr:row>12</xdr:row>
      <xdr:rowOff>203649</xdr:rowOff>
    </xdr:from>
    <xdr:to>
      <xdr:col>5</xdr:col>
      <xdr:colOff>902521</xdr:colOff>
      <xdr:row>12</xdr:row>
      <xdr:rowOff>546549</xdr:rowOff>
    </xdr:to>
    <xdr:pic>
      <xdr:nvPicPr>
        <xdr:cNvPr id="54" name="图片 69">
          <a:extLst>
            <a:ext uri="{FF2B5EF4-FFF2-40B4-BE49-F238E27FC236}">
              <a16:creationId xmlns:a16="http://schemas.microsoft.com/office/drawing/2014/main" id="{00000000-0008-0000-13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5400000">
          <a:off x="5562151" y="6472444"/>
          <a:ext cx="342900" cy="624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228151</xdr:colOff>
      <xdr:row>13</xdr:row>
      <xdr:rowOff>422089</xdr:rowOff>
    </xdr:from>
    <xdr:to>
      <xdr:col>5</xdr:col>
      <xdr:colOff>874581</xdr:colOff>
      <xdr:row>14</xdr:row>
      <xdr:rowOff>242384</xdr:rowOff>
    </xdr:to>
    <xdr:pic>
      <xdr:nvPicPr>
        <xdr:cNvPr id="55" name="图片 76">
          <a:extLst>
            <a:ext uri="{FF2B5EF4-FFF2-40B4-BE49-F238E27FC236}">
              <a16:creationId xmlns:a16="http://schemas.microsoft.com/office/drawing/2014/main" id="{00000000-0008-0000-13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71651" y="7403354"/>
          <a:ext cx="646430" cy="391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264346</xdr:colOff>
      <xdr:row>15</xdr:row>
      <xdr:rowOff>40454</xdr:rowOff>
    </xdr:from>
    <xdr:to>
      <xdr:col>5</xdr:col>
      <xdr:colOff>875851</xdr:colOff>
      <xdr:row>15</xdr:row>
      <xdr:rowOff>545279</xdr:rowOff>
    </xdr:to>
    <xdr:pic>
      <xdr:nvPicPr>
        <xdr:cNvPr id="56" name="图片 172" descr="194eaff0e9b9667f772a95a246d8b3b">
          <a:extLst>
            <a:ext uri="{FF2B5EF4-FFF2-40B4-BE49-F238E27FC236}">
              <a16:creationId xmlns:a16="http://schemas.microsoft.com/office/drawing/2014/main" id="{00000000-0008-0000-13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5407846" y="8164719"/>
          <a:ext cx="611505" cy="504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334196</xdr:colOff>
      <xdr:row>35</xdr:row>
      <xdr:rowOff>537024</xdr:rowOff>
    </xdr:from>
    <xdr:to>
      <xdr:col>5</xdr:col>
      <xdr:colOff>931096</xdr:colOff>
      <xdr:row>36</xdr:row>
      <xdr:rowOff>215714</xdr:rowOff>
    </xdr:to>
    <xdr:pic>
      <xdr:nvPicPr>
        <xdr:cNvPr id="57" name="图片 162">
          <a:extLst>
            <a:ext uri="{FF2B5EF4-FFF2-40B4-BE49-F238E27FC236}">
              <a16:creationId xmlns:a16="http://schemas.microsoft.com/office/drawing/2014/main" id="{00000000-0008-0000-1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5477696" y="19250848"/>
          <a:ext cx="596900" cy="250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256091</xdr:colOff>
      <xdr:row>21</xdr:row>
      <xdr:rowOff>126814</xdr:rowOff>
    </xdr:from>
    <xdr:to>
      <xdr:col>5</xdr:col>
      <xdr:colOff>862516</xdr:colOff>
      <xdr:row>21</xdr:row>
      <xdr:rowOff>553534</xdr:rowOff>
    </xdr:to>
    <xdr:pic>
      <xdr:nvPicPr>
        <xdr:cNvPr id="58" name="图片 118">
          <a:extLst>
            <a:ext uri="{FF2B5EF4-FFF2-40B4-BE49-F238E27FC236}">
              <a16:creationId xmlns:a16="http://schemas.microsoft.com/office/drawing/2014/main" id="{00000000-0008-0000-13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5399591" y="10839638"/>
          <a:ext cx="606425" cy="42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294826</xdr:colOff>
      <xdr:row>22</xdr:row>
      <xdr:rowOff>63949</xdr:rowOff>
    </xdr:from>
    <xdr:to>
      <xdr:col>5</xdr:col>
      <xdr:colOff>1018091</xdr:colOff>
      <xdr:row>22</xdr:row>
      <xdr:rowOff>544644</xdr:rowOff>
    </xdr:to>
    <xdr:pic>
      <xdr:nvPicPr>
        <xdr:cNvPr id="59" name="图片 134">
          <a:extLst>
            <a:ext uri="{FF2B5EF4-FFF2-40B4-BE49-F238E27FC236}">
              <a16:creationId xmlns:a16="http://schemas.microsoft.com/office/drawing/2014/main" id="{00000000-0008-0000-13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5438326" y="11348273"/>
          <a:ext cx="723265" cy="480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373566</xdr:colOff>
      <xdr:row>23</xdr:row>
      <xdr:rowOff>105859</xdr:rowOff>
    </xdr:from>
    <xdr:to>
      <xdr:col>5</xdr:col>
      <xdr:colOff>903791</xdr:colOff>
      <xdr:row>23</xdr:row>
      <xdr:rowOff>545914</xdr:rowOff>
    </xdr:to>
    <xdr:pic>
      <xdr:nvPicPr>
        <xdr:cNvPr id="60" name="图片 119">
          <a:extLst>
            <a:ext uri="{FF2B5EF4-FFF2-40B4-BE49-F238E27FC236}">
              <a16:creationId xmlns:a16="http://schemas.microsoft.com/office/drawing/2014/main" id="{00000000-0008-0000-13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5517066" y="11961683"/>
          <a:ext cx="530225" cy="440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332926</xdr:colOff>
      <xdr:row>26</xdr:row>
      <xdr:rowOff>159199</xdr:rowOff>
    </xdr:from>
    <xdr:to>
      <xdr:col>5</xdr:col>
      <xdr:colOff>949511</xdr:colOff>
      <xdr:row>26</xdr:row>
      <xdr:rowOff>545914</xdr:rowOff>
    </xdr:to>
    <xdr:pic>
      <xdr:nvPicPr>
        <xdr:cNvPr id="61" name="图片 121">
          <a:extLst>
            <a:ext uri="{FF2B5EF4-FFF2-40B4-BE49-F238E27FC236}">
              <a16:creationId xmlns:a16="http://schemas.microsoft.com/office/drawing/2014/main" id="{00000000-0008-0000-13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5476426" y="13729523"/>
          <a:ext cx="616585" cy="386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348801</xdr:colOff>
      <xdr:row>28</xdr:row>
      <xdr:rowOff>164914</xdr:rowOff>
    </xdr:from>
    <xdr:to>
      <xdr:col>5</xdr:col>
      <xdr:colOff>1006661</xdr:colOff>
      <xdr:row>28</xdr:row>
      <xdr:rowOff>551629</xdr:rowOff>
    </xdr:to>
    <xdr:pic>
      <xdr:nvPicPr>
        <xdr:cNvPr id="62" name="图片 122">
          <a:extLst>
            <a:ext uri="{FF2B5EF4-FFF2-40B4-BE49-F238E27FC236}">
              <a16:creationId xmlns:a16="http://schemas.microsoft.com/office/drawing/2014/main" id="{00000000-0008-0000-13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5492301" y="14878238"/>
          <a:ext cx="657860" cy="386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380551</xdr:colOff>
      <xdr:row>27</xdr:row>
      <xdr:rowOff>93794</xdr:rowOff>
    </xdr:from>
    <xdr:to>
      <xdr:col>5</xdr:col>
      <xdr:colOff>946971</xdr:colOff>
      <xdr:row>27</xdr:row>
      <xdr:rowOff>553534</xdr:rowOff>
    </xdr:to>
    <xdr:pic>
      <xdr:nvPicPr>
        <xdr:cNvPr id="63" name="图片 120">
          <a:extLst>
            <a:ext uri="{FF2B5EF4-FFF2-40B4-BE49-F238E27FC236}">
              <a16:creationId xmlns:a16="http://schemas.microsoft.com/office/drawing/2014/main" id="{00000000-0008-0000-13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 rot="-5400000">
          <a:off x="5577391" y="14182278"/>
          <a:ext cx="459740" cy="56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325941</xdr:colOff>
      <xdr:row>31</xdr:row>
      <xdr:rowOff>114749</xdr:rowOff>
    </xdr:from>
    <xdr:to>
      <xdr:col>5</xdr:col>
      <xdr:colOff>1010471</xdr:colOff>
      <xdr:row>31</xdr:row>
      <xdr:rowOff>549724</xdr:rowOff>
    </xdr:to>
    <xdr:pic>
      <xdr:nvPicPr>
        <xdr:cNvPr id="64" name="图片 123">
          <a:extLst>
            <a:ext uri="{FF2B5EF4-FFF2-40B4-BE49-F238E27FC236}">
              <a16:creationId xmlns:a16="http://schemas.microsoft.com/office/drawing/2014/main" id="{00000000-0008-0000-13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 rot="-5400000">
          <a:off x="5594218" y="16417796"/>
          <a:ext cx="434975" cy="684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356421</xdr:colOff>
      <xdr:row>30</xdr:row>
      <xdr:rowOff>69664</xdr:rowOff>
    </xdr:from>
    <xdr:to>
      <xdr:col>5</xdr:col>
      <xdr:colOff>997136</xdr:colOff>
      <xdr:row>30</xdr:row>
      <xdr:rowOff>550994</xdr:rowOff>
    </xdr:to>
    <xdr:pic>
      <xdr:nvPicPr>
        <xdr:cNvPr id="65" name="图片 128">
          <a:extLst>
            <a:ext uri="{FF2B5EF4-FFF2-40B4-BE49-F238E27FC236}">
              <a16:creationId xmlns:a16="http://schemas.microsoft.com/office/drawing/2014/main" id="{00000000-0008-0000-13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499921" y="15925988"/>
          <a:ext cx="640715" cy="481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365946</xdr:colOff>
      <xdr:row>32</xdr:row>
      <xdr:rowOff>547184</xdr:rowOff>
    </xdr:from>
    <xdr:to>
      <xdr:col>5</xdr:col>
      <xdr:colOff>889821</xdr:colOff>
      <xdr:row>33</xdr:row>
      <xdr:rowOff>251274</xdr:rowOff>
    </xdr:to>
    <xdr:pic>
      <xdr:nvPicPr>
        <xdr:cNvPr id="66" name="图片 131">
          <a:extLst>
            <a:ext uri="{FF2B5EF4-FFF2-40B4-BE49-F238E27FC236}">
              <a16:creationId xmlns:a16="http://schemas.microsoft.com/office/drawing/2014/main" id="{00000000-0008-0000-13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5509446" y="17546508"/>
          <a:ext cx="523875" cy="275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308161</xdr:colOff>
      <xdr:row>34</xdr:row>
      <xdr:rowOff>120464</xdr:rowOff>
    </xdr:from>
    <xdr:to>
      <xdr:col>5</xdr:col>
      <xdr:colOff>941256</xdr:colOff>
      <xdr:row>34</xdr:row>
      <xdr:rowOff>540199</xdr:rowOff>
    </xdr:to>
    <xdr:pic>
      <xdr:nvPicPr>
        <xdr:cNvPr id="67" name="图片 124">
          <a:extLst>
            <a:ext uri="{FF2B5EF4-FFF2-40B4-BE49-F238E27FC236}">
              <a16:creationId xmlns:a16="http://schemas.microsoft.com/office/drawing/2014/main" id="{00000000-0008-0000-13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5451661" y="18262788"/>
          <a:ext cx="633095" cy="419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295461</xdr:colOff>
      <xdr:row>24</xdr:row>
      <xdr:rowOff>364304</xdr:rowOff>
    </xdr:from>
    <xdr:to>
      <xdr:col>5</xdr:col>
      <xdr:colOff>994596</xdr:colOff>
      <xdr:row>25</xdr:row>
      <xdr:rowOff>206824</xdr:rowOff>
    </xdr:to>
    <xdr:pic>
      <xdr:nvPicPr>
        <xdr:cNvPr id="68" name="图片 136">
          <a:extLst>
            <a:ext uri="{FF2B5EF4-FFF2-40B4-BE49-F238E27FC236}">
              <a16:creationId xmlns:a16="http://schemas.microsoft.com/office/drawing/2014/main" id="{00000000-0008-0000-13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5438961" y="12791628"/>
          <a:ext cx="699135" cy="414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298636</xdr:colOff>
      <xdr:row>29</xdr:row>
      <xdr:rowOff>81729</xdr:rowOff>
    </xdr:from>
    <xdr:to>
      <xdr:col>5</xdr:col>
      <xdr:colOff>967926</xdr:colOff>
      <xdr:row>29</xdr:row>
      <xdr:rowOff>549724</xdr:rowOff>
    </xdr:to>
    <xdr:pic>
      <xdr:nvPicPr>
        <xdr:cNvPr id="69" name="图片 167">
          <a:extLst>
            <a:ext uri="{FF2B5EF4-FFF2-40B4-BE49-F238E27FC236}">
              <a16:creationId xmlns:a16="http://schemas.microsoft.com/office/drawing/2014/main" id="{00000000-0008-0000-13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5442136" y="15366553"/>
          <a:ext cx="669290" cy="467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327211</xdr:colOff>
      <xdr:row>37</xdr:row>
      <xdr:rowOff>423994</xdr:rowOff>
    </xdr:from>
    <xdr:to>
      <xdr:col>5</xdr:col>
      <xdr:colOff>927286</xdr:colOff>
      <xdr:row>38</xdr:row>
      <xdr:rowOff>212539</xdr:rowOff>
    </xdr:to>
    <xdr:pic>
      <xdr:nvPicPr>
        <xdr:cNvPr id="70" name="图片 2">
          <a:extLst>
            <a:ext uri="{FF2B5EF4-FFF2-40B4-BE49-F238E27FC236}">
              <a16:creationId xmlns:a16="http://schemas.microsoft.com/office/drawing/2014/main" id="{00000000-0008-0000-13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5470711" y="20280818"/>
          <a:ext cx="600075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285936</xdr:colOff>
      <xdr:row>39</xdr:row>
      <xdr:rowOff>132529</xdr:rowOff>
    </xdr:from>
    <xdr:to>
      <xdr:col>5</xdr:col>
      <xdr:colOff>969831</xdr:colOff>
      <xdr:row>39</xdr:row>
      <xdr:rowOff>548454</xdr:rowOff>
    </xdr:to>
    <xdr:pic>
      <xdr:nvPicPr>
        <xdr:cNvPr id="71" name="图片 123">
          <a:extLst>
            <a:ext uri="{FF2B5EF4-FFF2-40B4-BE49-F238E27FC236}">
              <a16:creationId xmlns:a16="http://schemas.microsoft.com/office/drawing/2014/main" id="{00000000-0008-0000-13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 rot="-5400000">
          <a:off x="5563421" y="20998368"/>
          <a:ext cx="415925" cy="683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365311</xdr:colOff>
      <xdr:row>69</xdr:row>
      <xdr:rowOff>549089</xdr:rowOff>
    </xdr:from>
    <xdr:to>
      <xdr:col>6</xdr:col>
      <xdr:colOff>212911</xdr:colOff>
      <xdr:row>70</xdr:row>
      <xdr:rowOff>410024</xdr:rowOff>
    </xdr:to>
    <xdr:pic>
      <xdr:nvPicPr>
        <xdr:cNvPr id="137" name="Picture 26">
          <a:extLst>
            <a:ext uri="{FF2B5EF4-FFF2-40B4-BE49-F238E27FC236}">
              <a16:creationId xmlns:a16="http://schemas.microsoft.com/office/drawing/2014/main" id="{00000000-0008-0000-13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/>
        <a:srcRect/>
        <a:stretch>
          <a:fillRect/>
        </a:stretch>
      </xdr:blipFill>
      <xdr:spPr>
        <a:xfrm>
          <a:off x="5508811" y="37013030"/>
          <a:ext cx="1024218" cy="4324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536761</xdr:colOff>
      <xdr:row>59</xdr:row>
      <xdr:rowOff>15689</xdr:rowOff>
    </xdr:from>
    <xdr:to>
      <xdr:col>5</xdr:col>
      <xdr:colOff>1022536</xdr:colOff>
      <xdr:row>59</xdr:row>
      <xdr:rowOff>501464</xdr:rowOff>
    </xdr:to>
    <xdr:pic>
      <xdr:nvPicPr>
        <xdr:cNvPr id="138" name="Picture 8" descr="ddidBCF75911392E4E7DA0DEDBE6023678dtidAB0EA1A891DB45A1AC7275E5164BF7TXB12388D">
          <a:extLst>
            <a:ext uri="{FF2B5EF4-FFF2-40B4-BE49-F238E27FC236}">
              <a16:creationId xmlns:a16="http://schemas.microsoft.com/office/drawing/2014/main" id="{00000000-0008-0000-13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r:link="rId29"/>
        <a:stretch>
          <a:fillRect/>
        </a:stretch>
      </xdr:blipFill>
      <xdr:spPr>
        <a:xfrm>
          <a:off x="5680261" y="30764630"/>
          <a:ext cx="485775" cy="485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540571</xdr:colOff>
      <xdr:row>58</xdr:row>
      <xdr:rowOff>46169</xdr:rowOff>
    </xdr:from>
    <xdr:to>
      <xdr:col>5</xdr:col>
      <xdr:colOff>1035871</xdr:colOff>
      <xdr:row>58</xdr:row>
      <xdr:rowOff>531944</xdr:rowOff>
    </xdr:to>
    <xdr:pic>
      <xdr:nvPicPr>
        <xdr:cNvPr id="139" name="Picture 4" descr="ddidBCF75911392E4E7DA0DEDBE6023678dtid0ABD7DCB38B94DEF9DDCD82A253061TX12027G">
          <a:extLst>
            <a:ext uri="{FF2B5EF4-FFF2-40B4-BE49-F238E27FC236}">
              <a16:creationId xmlns:a16="http://schemas.microsoft.com/office/drawing/2014/main" id="{00000000-0008-0000-13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r:link="rId29"/>
        <a:stretch>
          <a:fillRect/>
        </a:stretch>
      </xdr:blipFill>
      <xdr:spPr>
        <a:xfrm>
          <a:off x="5684071" y="30223610"/>
          <a:ext cx="495300" cy="485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317686</xdr:colOff>
      <xdr:row>60</xdr:row>
      <xdr:rowOff>549089</xdr:rowOff>
    </xdr:from>
    <xdr:to>
      <xdr:col>5</xdr:col>
      <xdr:colOff>1041586</xdr:colOff>
      <xdr:row>61</xdr:row>
      <xdr:rowOff>463364</xdr:rowOff>
    </xdr:to>
    <xdr:pic>
      <xdr:nvPicPr>
        <xdr:cNvPr id="140" name="Picture 66" descr="ddid3120E8D7DD634151A77D024FCA3552dtidB82821534202449AA5C951AA38E3E6TX12347-4">
          <a:extLst>
            <a:ext uri="{FF2B5EF4-FFF2-40B4-BE49-F238E27FC236}">
              <a16:creationId xmlns:a16="http://schemas.microsoft.com/office/drawing/2014/main" id="{00000000-0008-0000-13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r:link="rId29"/>
        <a:stretch>
          <a:fillRect/>
        </a:stretch>
      </xdr:blipFill>
      <xdr:spPr>
        <a:xfrm>
          <a:off x="5461186" y="31869530"/>
          <a:ext cx="723900" cy="485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270061</xdr:colOff>
      <xdr:row>64</xdr:row>
      <xdr:rowOff>53789</xdr:rowOff>
    </xdr:from>
    <xdr:to>
      <xdr:col>5</xdr:col>
      <xdr:colOff>974911</xdr:colOff>
      <xdr:row>65</xdr:row>
      <xdr:rowOff>9974</xdr:rowOff>
    </xdr:to>
    <xdr:pic>
      <xdr:nvPicPr>
        <xdr:cNvPr id="141" name="Picture 107" descr="ddidFF2BE8AA96D64703B9B48082BA0BF6dtid0A213806B76A4FEA9DE56AEE764299HJ0351">
          <a:extLst>
            <a:ext uri="{FF2B5EF4-FFF2-40B4-BE49-F238E27FC236}">
              <a16:creationId xmlns:a16="http://schemas.microsoft.com/office/drawing/2014/main" id="{00000000-0008-0000-13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413561" y="33660230"/>
          <a:ext cx="704850" cy="527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308161</xdr:colOff>
      <xdr:row>67</xdr:row>
      <xdr:rowOff>101414</xdr:rowOff>
    </xdr:from>
    <xdr:to>
      <xdr:col>5</xdr:col>
      <xdr:colOff>955861</xdr:colOff>
      <xdr:row>68</xdr:row>
      <xdr:rowOff>53789</xdr:rowOff>
    </xdr:to>
    <xdr:pic>
      <xdr:nvPicPr>
        <xdr:cNvPr id="142" name="图片 198" descr="ddid1387158946B3447AB6C854F5309E80dddtidD31A3BBDB68046809EA748EA50965ATX12949-360">
          <a:extLst>
            <a:ext uri="{FF2B5EF4-FFF2-40B4-BE49-F238E27FC236}">
              <a16:creationId xmlns:a16="http://schemas.microsoft.com/office/drawing/2014/main" id="{00000000-0008-0000-13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>
        <a:xfrm>
          <a:off x="5451661" y="35422355"/>
          <a:ext cx="647700" cy="523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241486</xdr:colOff>
      <xdr:row>68</xdr:row>
      <xdr:rowOff>63314</xdr:rowOff>
    </xdr:from>
    <xdr:to>
      <xdr:col>5</xdr:col>
      <xdr:colOff>1079686</xdr:colOff>
      <xdr:row>68</xdr:row>
      <xdr:rowOff>409389</xdr:rowOff>
    </xdr:to>
    <xdr:pic>
      <xdr:nvPicPr>
        <xdr:cNvPr id="144" name="Picture 68" descr="ddidCEC6BB007A5B4D67A9A278D3A83CE7dtidCDD20EAD0E1743C9B902E9AB76B8F2WZX-0001-230G">
          <a:extLst>
            <a:ext uri="{FF2B5EF4-FFF2-40B4-BE49-F238E27FC236}">
              <a16:creationId xmlns:a16="http://schemas.microsoft.com/office/drawing/2014/main" id="{00000000-0008-0000-13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384986" y="35955755"/>
          <a:ext cx="838200" cy="346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317686</xdr:colOff>
      <xdr:row>71</xdr:row>
      <xdr:rowOff>15689</xdr:rowOff>
    </xdr:from>
    <xdr:to>
      <xdr:col>5</xdr:col>
      <xdr:colOff>978086</xdr:colOff>
      <xdr:row>72</xdr:row>
      <xdr:rowOff>2354</xdr:rowOff>
    </xdr:to>
    <xdr:pic>
      <xdr:nvPicPr>
        <xdr:cNvPr id="145" name="图片 140" descr="ddid1387158946B3447AB6C854F5309E80dddtid5198BC2757B84016A216D97FAC2706TX12961-259">
          <a:extLst>
            <a:ext uri="{FF2B5EF4-FFF2-40B4-BE49-F238E27FC236}">
              <a16:creationId xmlns:a16="http://schemas.microsoft.com/office/drawing/2014/main" id="{00000000-0008-0000-13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/>
        <a:stretch>
          <a:fillRect/>
        </a:stretch>
      </xdr:blipFill>
      <xdr:spPr>
        <a:xfrm>
          <a:off x="5461186" y="37622630"/>
          <a:ext cx="660400" cy="5581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356421</xdr:colOff>
      <xdr:row>72</xdr:row>
      <xdr:rowOff>3624</xdr:rowOff>
    </xdr:from>
    <xdr:to>
      <xdr:col>5</xdr:col>
      <xdr:colOff>1004121</xdr:colOff>
      <xdr:row>72</xdr:row>
      <xdr:rowOff>489399</xdr:rowOff>
    </xdr:to>
    <xdr:pic>
      <xdr:nvPicPr>
        <xdr:cNvPr id="146" name="Picture 283" descr="ddid82A4FEF18D6F43B9AD3D3485B304E9dtid8BD74D0A2D324390B5DF4DC53FD090TX12657-1">
          <a:extLst>
            <a:ext uri="{FF2B5EF4-FFF2-40B4-BE49-F238E27FC236}">
              <a16:creationId xmlns:a16="http://schemas.microsoft.com/office/drawing/2014/main" id="{00000000-0008-0000-13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499921" y="38182065"/>
          <a:ext cx="647700" cy="485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376741</xdr:colOff>
      <xdr:row>73</xdr:row>
      <xdr:rowOff>65219</xdr:rowOff>
    </xdr:from>
    <xdr:to>
      <xdr:col>5</xdr:col>
      <xdr:colOff>1081591</xdr:colOff>
      <xdr:row>74</xdr:row>
      <xdr:rowOff>27119</xdr:rowOff>
    </xdr:to>
    <xdr:pic>
      <xdr:nvPicPr>
        <xdr:cNvPr id="147" name="图片 136" descr="ddid1387158946B3447AB6C854F5309E80dddtid707D2A94228341D999E36B147ABF09TX20129-50">
          <a:extLst>
            <a:ext uri="{FF2B5EF4-FFF2-40B4-BE49-F238E27FC236}">
              <a16:creationId xmlns:a16="http://schemas.microsoft.com/office/drawing/2014/main" id="{00000000-0008-0000-1300-00009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>
        <a:xfrm>
          <a:off x="5520241" y="38815160"/>
          <a:ext cx="704850" cy="533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355786</xdr:colOff>
      <xdr:row>75</xdr:row>
      <xdr:rowOff>5529</xdr:rowOff>
    </xdr:from>
    <xdr:to>
      <xdr:col>5</xdr:col>
      <xdr:colOff>1003486</xdr:colOff>
      <xdr:row>75</xdr:row>
      <xdr:rowOff>491304</xdr:rowOff>
    </xdr:to>
    <xdr:pic>
      <xdr:nvPicPr>
        <xdr:cNvPr id="148" name="Picture 246" descr="ddidFF2BE8AA96D64703B9B48082BA0BF6dtidD1A152F2F8FB4C8DA877EA6FAF5F2FTX12049-2">
          <a:extLst>
            <a:ext uri="{FF2B5EF4-FFF2-40B4-BE49-F238E27FC236}">
              <a16:creationId xmlns:a16="http://schemas.microsoft.com/office/drawing/2014/main" id="{00000000-0008-0000-13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499286" y="39898470"/>
          <a:ext cx="647700" cy="485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346896</xdr:colOff>
      <xdr:row>76</xdr:row>
      <xdr:rowOff>34739</xdr:rowOff>
    </xdr:from>
    <xdr:to>
      <xdr:col>5</xdr:col>
      <xdr:colOff>1075241</xdr:colOff>
      <xdr:row>77</xdr:row>
      <xdr:rowOff>8704</xdr:rowOff>
    </xdr:to>
    <xdr:pic>
      <xdr:nvPicPr>
        <xdr:cNvPr id="149" name="Picture 355" descr="ddid82A4FEF18D6F43B9AD3D3485B304E9dtid4EC55000E2BB49DFB0B08EAB830D73TX12816-350">
          <a:extLst>
            <a:ext uri="{FF2B5EF4-FFF2-40B4-BE49-F238E27FC236}">
              <a16:creationId xmlns:a16="http://schemas.microsoft.com/office/drawing/2014/main" id="{00000000-0008-0000-13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490396" y="40499180"/>
          <a:ext cx="728345" cy="545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241486</xdr:colOff>
      <xdr:row>77</xdr:row>
      <xdr:rowOff>34739</xdr:rowOff>
    </xdr:from>
    <xdr:to>
      <xdr:col>5</xdr:col>
      <xdr:colOff>1077146</xdr:colOff>
      <xdr:row>77</xdr:row>
      <xdr:rowOff>443044</xdr:rowOff>
    </xdr:to>
    <xdr:pic>
      <xdr:nvPicPr>
        <xdr:cNvPr id="150" name="Picture 68" descr="ddidFF2BE8AA96D64703B9B48082BA0BF6dtidE15E512AD2044384A2F5C1309BA90CHJ0352">
          <a:extLst>
            <a:ext uri="{FF2B5EF4-FFF2-40B4-BE49-F238E27FC236}">
              <a16:creationId xmlns:a16="http://schemas.microsoft.com/office/drawing/2014/main" id="{00000000-0008-0000-13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384986" y="41070680"/>
          <a:ext cx="835660" cy="408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317686</xdr:colOff>
      <xdr:row>81</xdr:row>
      <xdr:rowOff>6799</xdr:rowOff>
    </xdr:from>
    <xdr:to>
      <xdr:col>5</xdr:col>
      <xdr:colOff>1040951</xdr:colOff>
      <xdr:row>81</xdr:row>
      <xdr:rowOff>488204</xdr:rowOff>
    </xdr:to>
    <xdr:pic>
      <xdr:nvPicPr>
        <xdr:cNvPr id="151" name="Picture 92" descr="ddid3120E8D7DD634151A77D024FCA3552dtidDF3D060250CC4E0C8979D89858CB9FTX12075-2">
          <a:extLst>
            <a:ext uri="{FF2B5EF4-FFF2-40B4-BE49-F238E27FC236}">
              <a16:creationId xmlns:a16="http://schemas.microsoft.com/office/drawing/2014/main" id="{00000000-0008-0000-13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461186" y="43104623"/>
          <a:ext cx="723265" cy="481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317686</xdr:colOff>
      <xdr:row>78</xdr:row>
      <xdr:rowOff>6799</xdr:rowOff>
    </xdr:from>
    <xdr:to>
      <xdr:col>5</xdr:col>
      <xdr:colOff>1040951</xdr:colOff>
      <xdr:row>78</xdr:row>
      <xdr:rowOff>491939</xdr:rowOff>
    </xdr:to>
    <xdr:pic>
      <xdr:nvPicPr>
        <xdr:cNvPr id="152" name="Picture 80" descr="ddid3120E8D7DD634151A77D024FCA3552dtidF6835F93FBDC465F81720155B337F6TX1951">
          <a:extLst>
            <a:ext uri="{FF2B5EF4-FFF2-40B4-BE49-F238E27FC236}">
              <a16:creationId xmlns:a16="http://schemas.microsoft.com/office/drawing/2014/main" id="{00000000-0008-0000-13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461186" y="41614240"/>
          <a:ext cx="723265" cy="485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412936</xdr:colOff>
      <xdr:row>79</xdr:row>
      <xdr:rowOff>6164</xdr:rowOff>
    </xdr:from>
    <xdr:to>
      <xdr:col>5</xdr:col>
      <xdr:colOff>956496</xdr:colOff>
      <xdr:row>80</xdr:row>
      <xdr:rowOff>72203</xdr:rowOff>
    </xdr:to>
    <xdr:pic>
      <xdr:nvPicPr>
        <xdr:cNvPr id="153" name="Picture 195" descr="ddidD0807A6DA1E54B41892843928A87BDdtid59AD078CAACD477282F8E3F0FCBBB8TX12986">
          <a:extLst>
            <a:ext uri="{FF2B5EF4-FFF2-40B4-BE49-F238E27FC236}">
              <a16:creationId xmlns:a16="http://schemas.microsoft.com/office/drawing/2014/main" id="{00000000-0008-0000-13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556436" y="42185105"/>
          <a:ext cx="543560" cy="48065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355786</xdr:colOff>
      <xdr:row>80</xdr:row>
      <xdr:rowOff>5529</xdr:rowOff>
    </xdr:from>
    <xdr:to>
      <xdr:col>5</xdr:col>
      <xdr:colOff>1003486</xdr:colOff>
      <xdr:row>80</xdr:row>
      <xdr:rowOff>487569</xdr:rowOff>
    </xdr:to>
    <xdr:pic>
      <xdr:nvPicPr>
        <xdr:cNvPr id="154" name="Picture 105" descr="ddid82A4FEF18D6F43B9AD3D3485B304E9dtid00E1AB97D05E4DA7BE0F1E9121150ETX12716-22">
          <a:extLst>
            <a:ext uri="{FF2B5EF4-FFF2-40B4-BE49-F238E27FC236}">
              <a16:creationId xmlns:a16="http://schemas.microsoft.com/office/drawing/2014/main" id="{00000000-0008-0000-13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499286" y="42599088"/>
          <a:ext cx="647700" cy="482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355786</xdr:colOff>
      <xdr:row>84</xdr:row>
      <xdr:rowOff>4894</xdr:rowOff>
    </xdr:from>
    <xdr:to>
      <xdr:col>5</xdr:col>
      <xdr:colOff>1003486</xdr:colOff>
      <xdr:row>84</xdr:row>
      <xdr:rowOff>486934</xdr:rowOff>
    </xdr:to>
    <xdr:pic>
      <xdr:nvPicPr>
        <xdr:cNvPr id="155" name="Picture 348" descr="ddid503AA3EAFF5F49FBB302B1C4B80C17dtidC5A957574D674A4C919B6D2DE1C920HJ8376-2">
          <a:extLst>
            <a:ext uri="{FF2B5EF4-FFF2-40B4-BE49-F238E27FC236}">
              <a16:creationId xmlns:a16="http://schemas.microsoft.com/office/drawing/2014/main" id="{00000000-0008-0000-13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499286" y="44615512"/>
          <a:ext cx="647700" cy="482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468816</xdr:colOff>
      <xdr:row>85</xdr:row>
      <xdr:rowOff>6799</xdr:rowOff>
    </xdr:from>
    <xdr:to>
      <xdr:col>5</xdr:col>
      <xdr:colOff>964116</xdr:colOff>
      <xdr:row>85</xdr:row>
      <xdr:rowOff>488204</xdr:rowOff>
    </xdr:to>
    <xdr:pic>
      <xdr:nvPicPr>
        <xdr:cNvPr id="156" name="Picture 62">
          <a:extLst>
            <a:ext uri="{FF2B5EF4-FFF2-40B4-BE49-F238E27FC236}">
              <a16:creationId xmlns:a16="http://schemas.microsoft.com/office/drawing/2014/main" id="{00000000-0008-0000-13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612316" y="45121681"/>
          <a:ext cx="495300" cy="481405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5</xdr:col>
      <xdr:colOff>480246</xdr:colOff>
      <xdr:row>83</xdr:row>
      <xdr:rowOff>6799</xdr:rowOff>
    </xdr:from>
    <xdr:to>
      <xdr:col>5</xdr:col>
      <xdr:colOff>879661</xdr:colOff>
      <xdr:row>83</xdr:row>
      <xdr:rowOff>488204</xdr:rowOff>
    </xdr:to>
    <xdr:pic>
      <xdr:nvPicPr>
        <xdr:cNvPr id="157" name="Picture 106" descr="ddid3120E8D7DD634151A77D024FCA3552dtidEB12EBE1FADC4787B79ADDB107408ETX20131A-237">
          <a:extLst>
            <a:ext uri="{FF2B5EF4-FFF2-40B4-BE49-F238E27FC236}">
              <a16:creationId xmlns:a16="http://schemas.microsoft.com/office/drawing/2014/main" id="{00000000-0008-0000-13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623746" y="44113152"/>
          <a:ext cx="399415" cy="481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317686</xdr:colOff>
      <xdr:row>82</xdr:row>
      <xdr:rowOff>6799</xdr:rowOff>
    </xdr:from>
    <xdr:to>
      <xdr:col>5</xdr:col>
      <xdr:colOff>1040951</xdr:colOff>
      <xdr:row>82</xdr:row>
      <xdr:rowOff>488203</xdr:rowOff>
    </xdr:to>
    <xdr:pic>
      <xdr:nvPicPr>
        <xdr:cNvPr id="158" name="Picture 22" descr="ddid3120E8D7DD634151A77D024FCA3552dtid5B0BCAB365C945B78C05B9C40BF8F4TX12348-7">
          <a:extLst>
            <a:ext uri="{FF2B5EF4-FFF2-40B4-BE49-F238E27FC236}">
              <a16:creationId xmlns:a16="http://schemas.microsoft.com/office/drawing/2014/main" id="{00000000-0008-0000-13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461186" y="43608887"/>
          <a:ext cx="723265" cy="48140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479611</xdr:colOff>
      <xdr:row>60</xdr:row>
      <xdr:rowOff>25214</xdr:rowOff>
    </xdr:from>
    <xdr:to>
      <xdr:col>5</xdr:col>
      <xdr:colOff>1090481</xdr:colOff>
      <xdr:row>60</xdr:row>
      <xdr:rowOff>569409</xdr:rowOff>
    </xdr:to>
    <xdr:pic>
      <xdr:nvPicPr>
        <xdr:cNvPr id="159" name="8寸元帅炖盅" descr="8寸元帅炖盅">
          <a:extLst>
            <a:ext uri="{FF2B5EF4-FFF2-40B4-BE49-F238E27FC236}">
              <a16:creationId xmlns:a16="http://schemas.microsoft.com/office/drawing/2014/main" id="{00000000-0008-0000-13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623111" y="31345655"/>
          <a:ext cx="610870" cy="544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327211</xdr:colOff>
      <xdr:row>62</xdr:row>
      <xdr:rowOff>34739</xdr:rowOff>
    </xdr:from>
    <xdr:to>
      <xdr:col>5</xdr:col>
      <xdr:colOff>1032061</xdr:colOff>
      <xdr:row>62</xdr:row>
      <xdr:rowOff>559249</xdr:rowOff>
    </xdr:to>
    <xdr:pic>
      <xdr:nvPicPr>
        <xdr:cNvPr id="160" name="12寸饭盘" descr="12寸饭盘">
          <a:extLst>
            <a:ext uri="{FF2B5EF4-FFF2-40B4-BE49-F238E27FC236}">
              <a16:creationId xmlns:a16="http://schemas.microsoft.com/office/drawing/2014/main" id="{00000000-0008-0000-13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470711" y="32498180"/>
          <a:ext cx="704850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212911</xdr:colOff>
      <xdr:row>62</xdr:row>
      <xdr:rowOff>549089</xdr:rowOff>
    </xdr:from>
    <xdr:to>
      <xdr:col>5</xdr:col>
      <xdr:colOff>917761</xdr:colOff>
      <xdr:row>63</xdr:row>
      <xdr:rowOff>502099</xdr:rowOff>
    </xdr:to>
    <xdr:pic>
      <xdr:nvPicPr>
        <xdr:cNvPr id="161" name="12寸浅式鱼盘" descr="12寸浅式鱼盘">
          <a:extLst>
            <a:ext uri="{FF2B5EF4-FFF2-40B4-BE49-F238E27FC236}">
              <a16:creationId xmlns:a16="http://schemas.microsoft.com/office/drawing/2014/main" id="{00000000-0008-0000-13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356411" y="33012530"/>
          <a:ext cx="704850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346261</xdr:colOff>
      <xdr:row>65</xdr:row>
      <xdr:rowOff>44264</xdr:rowOff>
    </xdr:from>
    <xdr:to>
      <xdr:col>5</xdr:col>
      <xdr:colOff>1068891</xdr:colOff>
      <xdr:row>66</xdr:row>
      <xdr:rowOff>5529</xdr:rowOff>
    </xdr:to>
    <xdr:pic>
      <xdr:nvPicPr>
        <xdr:cNvPr id="162" name="11寸正方直角展示盘" descr="11寸正方直角展示盘">
          <a:extLst>
            <a:ext uri="{FF2B5EF4-FFF2-40B4-BE49-F238E27FC236}">
              <a16:creationId xmlns:a16="http://schemas.microsoft.com/office/drawing/2014/main" id="{00000000-0008-0000-13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489761" y="34222205"/>
          <a:ext cx="722630" cy="532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361501</xdr:colOff>
      <xdr:row>69</xdr:row>
      <xdr:rowOff>76649</xdr:rowOff>
    </xdr:from>
    <xdr:to>
      <xdr:col>5</xdr:col>
      <xdr:colOff>1037776</xdr:colOff>
      <xdr:row>69</xdr:row>
      <xdr:rowOff>534484</xdr:rowOff>
    </xdr:to>
    <xdr:pic>
      <xdr:nvPicPr>
        <xdr:cNvPr id="163" name="FS11.5寸椭圆烤盘" descr="FS11">
          <a:extLst>
            <a:ext uri="{FF2B5EF4-FFF2-40B4-BE49-F238E27FC236}">
              <a16:creationId xmlns:a16="http://schemas.microsoft.com/office/drawing/2014/main" id="{00000000-0008-0000-13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505001" y="36540590"/>
          <a:ext cx="676275" cy="457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327211</xdr:colOff>
      <xdr:row>74</xdr:row>
      <xdr:rowOff>34739</xdr:rowOff>
    </xdr:from>
    <xdr:to>
      <xdr:col>5</xdr:col>
      <xdr:colOff>908236</xdr:colOff>
      <xdr:row>74</xdr:row>
      <xdr:rowOff>462729</xdr:rowOff>
    </xdr:to>
    <xdr:pic>
      <xdr:nvPicPr>
        <xdr:cNvPr id="164" name="16寸海豚之音流星盘" descr="16寸海豚之音流星盘">
          <a:extLst>
            <a:ext uri="{FF2B5EF4-FFF2-40B4-BE49-F238E27FC236}">
              <a16:creationId xmlns:a16="http://schemas.microsoft.com/office/drawing/2014/main" id="{00000000-0008-0000-13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470711" y="39356180"/>
          <a:ext cx="581025" cy="427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311971</xdr:colOff>
      <xdr:row>66</xdr:row>
      <xdr:rowOff>20134</xdr:rowOff>
    </xdr:from>
    <xdr:to>
      <xdr:col>5</xdr:col>
      <xdr:colOff>1174301</xdr:colOff>
      <xdr:row>67</xdr:row>
      <xdr:rowOff>95699</xdr:rowOff>
    </xdr:to>
    <xdr:pic>
      <xdr:nvPicPr>
        <xdr:cNvPr id="165" name="QXP0666" descr="QXP0666">
          <a:extLst>
            <a:ext uri="{FF2B5EF4-FFF2-40B4-BE49-F238E27FC236}">
              <a16:creationId xmlns:a16="http://schemas.microsoft.com/office/drawing/2014/main" id="{00000000-0008-0000-13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455471" y="34769575"/>
          <a:ext cx="862330" cy="647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371661</xdr:colOff>
      <xdr:row>57</xdr:row>
      <xdr:rowOff>14419</xdr:rowOff>
    </xdr:from>
    <xdr:to>
      <xdr:col>6</xdr:col>
      <xdr:colOff>16098</xdr:colOff>
      <xdr:row>57</xdr:row>
      <xdr:rowOff>520514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515161" y="29620360"/>
          <a:ext cx="821055" cy="5060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595630</xdr:colOff>
      <xdr:row>420</xdr:row>
      <xdr:rowOff>0</xdr:rowOff>
    </xdr:from>
    <xdr:ext cx="0" cy="0"/>
    <xdr:pic>
      <xdr:nvPicPr>
        <xdr:cNvPr id="2" name="图片 39" descr="18000-16.jpg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80335" y="240712625"/>
          <a:ext cx="0" cy="0"/>
        </a:xfrm>
        <a:prstGeom prst="rect">
          <a:avLst/>
        </a:prstGeom>
      </xdr:spPr>
    </xdr:pic>
    <xdr:clientData/>
  </xdr:oneCellAnchor>
  <xdr:oneCellAnchor>
    <xdr:from>
      <xdr:col>5</xdr:col>
      <xdr:colOff>555625</xdr:colOff>
      <xdr:row>2</xdr:row>
      <xdr:rowOff>17780</xdr:rowOff>
    </xdr:from>
    <xdr:ext cx="261620" cy="614680"/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549515" y="713105"/>
          <a:ext cx="261620" cy="614680"/>
        </a:xfrm>
        <a:prstGeom prst="rect">
          <a:avLst/>
        </a:prstGeom>
      </xdr:spPr>
    </xdr:pic>
    <xdr:clientData/>
  </xdr:oneCellAnchor>
  <xdr:oneCellAnchor>
    <xdr:from>
      <xdr:col>5</xdr:col>
      <xdr:colOff>412115</xdr:colOff>
      <xdr:row>3</xdr:row>
      <xdr:rowOff>23495</xdr:rowOff>
    </xdr:from>
    <xdr:ext cx="711200" cy="568325"/>
    <xdr:pic>
      <xdr:nvPicPr>
        <xdr:cNvPr id="5" name="Picture 5">
          <a:extLst>
            <a:ext uri="{FF2B5EF4-FFF2-40B4-BE49-F238E27FC236}">
              <a16:creationId xmlns:a16="http://schemas.microsoft.com/office/drawing/2014/main" id="{00000000-0008-0000-14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7406005" y="1290320"/>
          <a:ext cx="711200" cy="568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412750</xdr:colOff>
      <xdr:row>7</xdr:row>
      <xdr:rowOff>36195</xdr:rowOff>
    </xdr:from>
    <xdr:ext cx="762635" cy="538480"/>
    <xdr:pic>
      <xdr:nvPicPr>
        <xdr:cNvPr id="6" name="Picture 6"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7406640" y="3589020"/>
          <a:ext cx="762635" cy="538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484505</xdr:colOff>
      <xdr:row>13</xdr:row>
      <xdr:rowOff>31750</xdr:rowOff>
    </xdr:from>
    <xdr:ext cx="609600" cy="552450"/>
    <xdr:pic>
      <xdr:nvPicPr>
        <xdr:cNvPr id="7" name="Picture 7">
          <a:extLst>
            <a:ext uri="{FF2B5EF4-FFF2-40B4-BE49-F238E27FC236}">
              <a16:creationId xmlns:a16="http://schemas.microsoft.com/office/drawing/2014/main" id="{00000000-0008-0000-14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7478395" y="7013575"/>
          <a:ext cx="60960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443230</xdr:colOff>
      <xdr:row>10</xdr:row>
      <xdr:rowOff>25400</xdr:rowOff>
    </xdr:from>
    <xdr:ext cx="586105" cy="523875"/>
    <xdr:pic>
      <xdr:nvPicPr>
        <xdr:cNvPr id="8" name="Picture 8">
          <a:extLst>
            <a:ext uri="{FF2B5EF4-FFF2-40B4-BE49-F238E27FC236}">
              <a16:creationId xmlns:a16="http://schemas.microsoft.com/office/drawing/2014/main" id="{00000000-0008-0000-1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37120" y="5292725"/>
          <a:ext cx="586105" cy="523875"/>
        </a:xfrm>
        <a:prstGeom prst="rect">
          <a:avLst/>
        </a:prstGeom>
      </xdr:spPr>
    </xdr:pic>
    <xdr:clientData/>
  </xdr:oneCellAnchor>
  <xdr:oneCellAnchor>
    <xdr:from>
      <xdr:col>5</xdr:col>
      <xdr:colOff>374650</xdr:colOff>
      <xdr:row>14</xdr:row>
      <xdr:rowOff>0</xdr:rowOff>
    </xdr:from>
    <xdr:ext cx="0" cy="260350"/>
    <xdr:pic>
      <xdr:nvPicPr>
        <xdr:cNvPr id="79" name="图片框30" descr="rId26">
          <a:extLst>
            <a:ext uri="{FF2B5EF4-FFF2-40B4-BE49-F238E27FC236}">
              <a16:creationId xmlns:a16="http://schemas.microsoft.com/office/drawing/2014/main" id="{00000000-0008-0000-14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xfrm>
          <a:off x="7368540" y="7553325"/>
          <a:ext cx="0" cy="260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529590</xdr:colOff>
      <xdr:row>14</xdr:row>
      <xdr:rowOff>0</xdr:rowOff>
    </xdr:from>
    <xdr:ext cx="0" cy="702310"/>
    <xdr:pic>
      <xdr:nvPicPr>
        <xdr:cNvPr id="80" name="Picture 7">
          <a:extLst>
            <a:ext uri="{FF2B5EF4-FFF2-40B4-BE49-F238E27FC236}">
              <a16:creationId xmlns:a16="http://schemas.microsoft.com/office/drawing/2014/main" id="{00000000-0008-0000-14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7523480" y="7553325"/>
          <a:ext cx="0" cy="7023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374650</xdr:colOff>
      <xdr:row>14</xdr:row>
      <xdr:rowOff>0</xdr:rowOff>
    </xdr:from>
    <xdr:ext cx="0" cy="260350"/>
    <xdr:pic>
      <xdr:nvPicPr>
        <xdr:cNvPr id="83" name="图片框30" descr="rId26">
          <a:extLst>
            <a:ext uri="{FF2B5EF4-FFF2-40B4-BE49-F238E27FC236}">
              <a16:creationId xmlns:a16="http://schemas.microsoft.com/office/drawing/2014/main" id="{00000000-0008-0000-14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xfrm>
          <a:off x="7368540" y="7553325"/>
          <a:ext cx="0" cy="260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529590</xdr:colOff>
      <xdr:row>14</xdr:row>
      <xdr:rowOff>0</xdr:rowOff>
    </xdr:from>
    <xdr:ext cx="0" cy="702310"/>
    <xdr:pic>
      <xdr:nvPicPr>
        <xdr:cNvPr id="84" name="Picture 7">
          <a:extLst>
            <a:ext uri="{FF2B5EF4-FFF2-40B4-BE49-F238E27FC236}">
              <a16:creationId xmlns:a16="http://schemas.microsoft.com/office/drawing/2014/main" id="{00000000-0008-0000-14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7523480" y="7553325"/>
          <a:ext cx="0" cy="7023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568325</xdr:colOff>
      <xdr:row>216</xdr:row>
      <xdr:rowOff>570865</xdr:rowOff>
    </xdr:from>
    <xdr:ext cx="0" cy="831215"/>
    <xdr:pic>
      <xdr:nvPicPr>
        <xdr:cNvPr id="114" name="Picture 28284">
          <a:extLst>
            <a:ext uri="{FF2B5EF4-FFF2-40B4-BE49-F238E27FC236}">
              <a16:creationId xmlns:a16="http://schemas.microsoft.com/office/drawing/2014/main" id="{00000000-0008-0000-1400-00007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7562215" y="123567190"/>
          <a:ext cx="0" cy="83121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586740</xdr:colOff>
      <xdr:row>14</xdr:row>
      <xdr:rowOff>27940</xdr:rowOff>
    </xdr:from>
    <xdr:ext cx="420370" cy="570865"/>
    <xdr:pic>
      <xdr:nvPicPr>
        <xdr:cNvPr id="115" name="Picture 318">
          <a:extLst>
            <a:ext uri="{FF2B5EF4-FFF2-40B4-BE49-F238E27FC236}">
              <a16:creationId xmlns:a16="http://schemas.microsoft.com/office/drawing/2014/main" id="{00000000-0008-0000-14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xfrm>
          <a:off x="7580630" y="7581265"/>
          <a:ext cx="420370" cy="57086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577850</xdr:colOff>
      <xdr:row>15</xdr:row>
      <xdr:rowOff>99060</xdr:rowOff>
    </xdr:from>
    <xdr:ext cx="390525" cy="450850"/>
    <xdr:pic>
      <xdr:nvPicPr>
        <xdr:cNvPr id="116" name="Picture 5">
          <a:extLst>
            <a:ext uri="{FF2B5EF4-FFF2-40B4-BE49-F238E27FC236}">
              <a16:creationId xmlns:a16="http://schemas.microsoft.com/office/drawing/2014/main" id="{00000000-0008-0000-14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xfrm>
          <a:off x="7571740" y="8223885"/>
          <a:ext cx="390525" cy="4508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664845</xdr:colOff>
      <xdr:row>16</xdr:row>
      <xdr:rowOff>75565</xdr:rowOff>
    </xdr:from>
    <xdr:ext cx="225425" cy="453390"/>
    <xdr:pic>
      <xdr:nvPicPr>
        <xdr:cNvPr id="117" name="Picture 232">
          <a:extLst>
            <a:ext uri="{FF2B5EF4-FFF2-40B4-BE49-F238E27FC236}">
              <a16:creationId xmlns:a16="http://schemas.microsoft.com/office/drawing/2014/main" id="{00000000-0008-0000-14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7658735" y="8771890"/>
          <a:ext cx="225425" cy="45339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610235</xdr:colOff>
      <xdr:row>17</xdr:row>
      <xdr:rowOff>71120</xdr:rowOff>
    </xdr:from>
    <xdr:ext cx="258445" cy="494665"/>
    <xdr:pic>
      <xdr:nvPicPr>
        <xdr:cNvPr id="118" name="Picture 2">
          <a:extLst>
            <a:ext uri="{FF2B5EF4-FFF2-40B4-BE49-F238E27FC236}">
              <a16:creationId xmlns:a16="http://schemas.microsoft.com/office/drawing/2014/main" id="{00000000-0008-0000-1400-00007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/>
        <a:srcRect/>
        <a:stretch>
          <a:fillRect/>
        </a:stretch>
      </xdr:blipFill>
      <xdr:spPr>
        <a:xfrm>
          <a:off x="7604125" y="9338945"/>
          <a:ext cx="258445" cy="4946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567690</xdr:colOff>
      <xdr:row>18</xdr:row>
      <xdr:rowOff>65405</xdr:rowOff>
    </xdr:from>
    <xdr:ext cx="295275" cy="478155"/>
    <xdr:pic>
      <xdr:nvPicPr>
        <xdr:cNvPr id="120" name="Picture 358">
          <a:extLst>
            <a:ext uri="{FF2B5EF4-FFF2-40B4-BE49-F238E27FC236}">
              <a16:creationId xmlns:a16="http://schemas.microsoft.com/office/drawing/2014/main" id="{00000000-0008-0000-14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>
        <a:xfrm>
          <a:off x="7561580" y="9904730"/>
          <a:ext cx="295275" cy="47815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291465</xdr:colOff>
      <xdr:row>19</xdr:row>
      <xdr:rowOff>43815</xdr:rowOff>
    </xdr:from>
    <xdr:ext cx="337820" cy="466090"/>
    <xdr:pic>
      <xdr:nvPicPr>
        <xdr:cNvPr id="121" name="Picture 4" descr="rId28">
          <a:extLst>
            <a:ext uri="{FF2B5EF4-FFF2-40B4-BE49-F238E27FC236}">
              <a16:creationId xmlns:a16="http://schemas.microsoft.com/office/drawing/2014/main" id="{00000000-0008-0000-14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7285355" y="10454640"/>
          <a:ext cx="337820" cy="466090"/>
        </a:xfrm>
        <a:prstGeom prst="rect">
          <a:avLst/>
        </a:prstGeom>
        <a:noFill/>
      </xdr:spPr>
    </xdr:pic>
    <xdr:clientData/>
  </xdr:oneCellAnchor>
  <xdr:oneCellAnchor>
    <xdr:from>
      <xdr:col>5</xdr:col>
      <xdr:colOff>332105</xdr:colOff>
      <xdr:row>20</xdr:row>
      <xdr:rowOff>75565</xdr:rowOff>
    </xdr:from>
    <xdr:ext cx="472440" cy="443230"/>
    <xdr:pic>
      <xdr:nvPicPr>
        <xdr:cNvPr id="122" name="Picture 330">
          <a:extLst>
            <a:ext uri="{FF2B5EF4-FFF2-40B4-BE49-F238E27FC236}">
              <a16:creationId xmlns:a16="http://schemas.microsoft.com/office/drawing/2014/main" id="{00000000-0008-0000-14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xfrm>
          <a:off x="7325995" y="11057890"/>
          <a:ext cx="472440" cy="44323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409575</xdr:colOff>
      <xdr:row>21</xdr:row>
      <xdr:rowOff>66040</xdr:rowOff>
    </xdr:from>
    <xdr:ext cx="317500" cy="485140"/>
    <xdr:pic>
      <xdr:nvPicPr>
        <xdr:cNvPr id="123" name="Picture 290">
          <a:extLst>
            <a:ext uri="{FF2B5EF4-FFF2-40B4-BE49-F238E27FC236}">
              <a16:creationId xmlns:a16="http://schemas.microsoft.com/office/drawing/2014/main" id="{00000000-0008-0000-1400-00007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/>
        <a:srcRect/>
        <a:stretch>
          <a:fillRect/>
        </a:stretch>
      </xdr:blipFill>
      <xdr:spPr>
        <a:xfrm>
          <a:off x="7403465" y="11619865"/>
          <a:ext cx="317500" cy="4851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448945</xdr:colOff>
      <xdr:row>23</xdr:row>
      <xdr:rowOff>75565</xdr:rowOff>
    </xdr:from>
    <xdr:ext cx="238125" cy="523240"/>
    <xdr:pic>
      <xdr:nvPicPr>
        <xdr:cNvPr id="124" name="Picture 6">
          <a:extLst>
            <a:ext uri="{FF2B5EF4-FFF2-40B4-BE49-F238E27FC236}">
              <a16:creationId xmlns:a16="http://schemas.microsoft.com/office/drawing/2014/main" id="{00000000-0008-0000-1400-00007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7442835" y="12772390"/>
          <a:ext cx="238125" cy="5232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605790</xdr:colOff>
      <xdr:row>30</xdr:row>
      <xdr:rowOff>57150</xdr:rowOff>
    </xdr:from>
    <xdr:ext cx="266700" cy="408940"/>
    <xdr:pic>
      <xdr:nvPicPr>
        <xdr:cNvPr id="170" name="Picture 300">
          <a:extLst>
            <a:ext uri="{FF2B5EF4-FFF2-40B4-BE49-F238E27FC236}">
              <a16:creationId xmlns:a16="http://schemas.microsoft.com/office/drawing/2014/main" id="{00000000-0008-0000-1400-0000A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/>
        <a:srcRect/>
        <a:stretch>
          <a:fillRect/>
        </a:stretch>
      </xdr:blipFill>
      <xdr:spPr>
        <a:xfrm>
          <a:off x="7599680" y="16754475"/>
          <a:ext cx="266700" cy="408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426085</xdr:colOff>
      <xdr:row>31</xdr:row>
      <xdr:rowOff>94615</xdr:rowOff>
    </xdr:from>
    <xdr:ext cx="407035" cy="408940"/>
    <xdr:pic>
      <xdr:nvPicPr>
        <xdr:cNvPr id="171" name="Picture 14">
          <a:extLst>
            <a:ext uri="{FF2B5EF4-FFF2-40B4-BE49-F238E27FC236}">
              <a16:creationId xmlns:a16="http://schemas.microsoft.com/office/drawing/2014/main" id="{00000000-0008-0000-1400-0000A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7419975" y="17363440"/>
          <a:ext cx="407035" cy="4089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426720</xdr:colOff>
      <xdr:row>32</xdr:row>
      <xdr:rowOff>60960</xdr:rowOff>
    </xdr:from>
    <xdr:ext cx="407035" cy="408940"/>
    <xdr:pic>
      <xdr:nvPicPr>
        <xdr:cNvPr id="172" name="Picture 14">
          <a:extLst>
            <a:ext uri="{FF2B5EF4-FFF2-40B4-BE49-F238E27FC236}">
              <a16:creationId xmlns:a16="http://schemas.microsoft.com/office/drawing/2014/main" id="{00000000-0008-0000-1400-0000A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7420610" y="17901285"/>
          <a:ext cx="407035" cy="4089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435610</xdr:colOff>
      <xdr:row>33</xdr:row>
      <xdr:rowOff>80645</xdr:rowOff>
    </xdr:from>
    <xdr:ext cx="407035" cy="408940"/>
    <xdr:pic>
      <xdr:nvPicPr>
        <xdr:cNvPr id="173" name="Picture 14">
          <a:extLst>
            <a:ext uri="{FF2B5EF4-FFF2-40B4-BE49-F238E27FC236}">
              <a16:creationId xmlns:a16="http://schemas.microsoft.com/office/drawing/2014/main" id="{00000000-0008-0000-1400-0000A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7429500" y="18492470"/>
          <a:ext cx="407035" cy="4089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364490</xdr:colOff>
      <xdr:row>34</xdr:row>
      <xdr:rowOff>94615</xdr:rowOff>
    </xdr:from>
    <xdr:ext cx="407035" cy="408940"/>
    <xdr:pic>
      <xdr:nvPicPr>
        <xdr:cNvPr id="174" name="Picture 14">
          <a:extLst>
            <a:ext uri="{FF2B5EF4-FFF2-40B4-BE49-F238E27FC236}">
              <a16:creationId xmlns:a16="http://schemas.microsoft.com/office/drawing/2014/main" id="{00000000-0008-0000-1400-0000A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7358380" y="19077940"/>
          <a:ext cx="407035" cy="4089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357505</xdr:colOff>
      <xdr:row>35</xdr:row>
      <xdr:rowOff>90170</xdr:rowOff>
    </xdr:from>
    <xdr:ext cx="467995" cy="418465"/>
    <xdr:pic>
      <xdr:nvPicPr>
        <xdr:cNvPr id="175" name="Picture 19">
          <a:extLst>
            <a:ext uri="{FF2B5EF4-FFF2-40B4-BE49-F238E27FC236}">
              <a16:creationId xmlns:a16="http://schemas.microsoft.com/office/drawing/2014/main" id="{00000000-0008-0000-1400-0000A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/>
        <a:srcRect/>
        <a:stretch>
          <a:fillRect/>
        </a:stretch>
      </xdr:blipFill>
      <xdr:spPr>
        <a:xfrm>
          <a:off x="7351395" y="19644995"/>
          <a:ext cx="467995" cy="4184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375920</xdr:colOff>
      <xdr:row>36</xdr:row>
      <xdr:rowOff>33020</xdr:rowOff>
    </xdr:from>
    <xdr:ext cx="488315" cy="456565"/>
    <xdr:pic>
      <xdr:nvPicPr>
        <xdr:cNvPr id="176" name="Picture 20">
          <a:extLst>
            <a:ext uri="{FF2B5EF4-FFF2-40B4-BE49-F238E27FC236}">
              <a16:creationId xmlns:a16="http://schemas.microsoft.com/office/drawing/2014/main" id="{00000000-0008-0000-1400-0000B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/>
        <a:srcRect/>
        <a:stretch>
          <a:fillRect/>
        </a:stretch>
      </xdr:blipFill>
      <xdr:spPr>
        <a:xfrm>
          <a:off x="7369810" y="20159345"/>
          <a:ext cx="488315" cy="4565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393065</xdr:colOff>
      <xdr:row>37</xdr:row>
      <xdr:rowOff>66040</xdr:rowOff>
    </xdr:from>
    <xdr:ext cx="483235" cy="437515"/>
    <xdr:pic>
      <xdr:nvPicPr>
        <xdr:cNvPr id="177" name="Picture 21">
          <a:extLst>
            <a:ext uri="{FF2B5EF4-FFF2-40B4-BE49-F238E27FC236}">
              <a16:creationId xmlns:a16="http://schemas.microsoft.com/office/drawing/2014/main" id="{00000000-0008-0000-1400-0000B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/>
        <a:srcRect/>
        <a:stretch>
          <a:fillRect/>
        </a:stretch>
      </xdr:blipFill>
      <xdr:spPr>
        <a:xfrm>
          <a:off x="7386955" y="20763865"/>
          <a:ext cx="483235" cy="4375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427355</xdr:colOff>
      <xdr:row>38</xdr:row>
      <xdr:rowOff>60960</xdr:rowOff>
    </xdr:from>
    <xdr:ext cx="406400" cy="431165"/>
    <xdr:pic>
      <xdr:nvPicPr>
        <xdr:cNvPr id="178" name="Picture 2">
          <a:extLst>
            <a:ext uri="{FF2B5EF4-FFF2-40B4-BE49-F238E27FC236}">
              <a16:creationId xmlns:a16="http://schemas.microsoft.com/office/drawing/2014/main" id="{00000000-0008-0000-1400-0000B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/>
        <a:srcRect/>
        <a:stretch>
          <a:fillRect/>
        </a:stretch>
      </xdr:blipFill>
      <xdr:spPr>
        <a:xfrm>
          <a:off x="7421245" y="21330285"/>
          <a:ext cx="406400" cy="43116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445770</xdr:colOff>
      <xdr:row>39</xdr:row>
      <xdr:rowOff>66040</xdr:rowOff>
    </xdr:from>
    <xdr:ext cx="406400" cy="431165"/>
    <xdr:pic>
      <xdr:nvPicPr>
        <xdr:cNvPr id="179" name="Picture 2">
          <a:extLst>
            <a:ext uri="{FF2B5EF4-FFF2-40B4-BE49-F238E27FC236}">
              <a16:creationId xmlns:a16="http://schemas.microsoft.com/office/drawing/2014/main" id="{00000000-0008-0000-14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/>
        <a:srcRect/>
        <a:stretch>
          <a:fillRect/>
        </a:stretch>
      </xdr:blipFill>
      <xdr:spPr>
        <a:xfrm>
          <a:off x="7439660" y="21906865"/>
          <a:ext cx="406400" cy="43116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431800</xdr:colOff>
      <xdr:row>40</xdr:row>
      <xdr:rowOff>51435</xdr:rowOff>
    </xdr:from>
    <xdr:ext cx="406400" cy="431165"/>
    <xdr:pic>
      <xdr:nvPicPr>
        <xdr:cNvPr id="180" name="Picture 2">
          <a:extLst>
            <a:ext uri="{FF2B5EF4-FFF2-40B4-BE49-F238E27FC236}">
              <a16:creationId xmlns:a16="http://schemas.microsoft.com/office/drawing/2014/main" id="{00000000-0008-0000-1400-0000B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/>
        <a:srcRect/>
        <a:stretch>
          <a:fillRect/>
        </a:stretch>
      </xdr:blipFill>
      <xdr:spPr>
        <a:xfrm>
          <a:off x="7425690" y="22463760"/>
          <a:ext cx="406400" cy="43116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386715</xdr:colOff>
      <xdr:row>41</xdr:row>
      <xdr:rowOff>56515</xdr:rowOff>
    </xdr:from>
    <xdr:ext cx="390525" cy="448945"/>
    <xdr:pic>
      <xdr:nvPicPr>
        <xdr:cNvPr id="181" name="Picture 3" descr="圆形">
          <a:extLst>
            <a:ext uri="{FF2B5EF4-FFF2-40B4-BE49-F238E27FC236}">
              <a16:creationId xmlns:a16="http://schemas.microsoft.com/office/drawing/2014/main" id="{00000000-0008-0000-1400-0000B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/>
        <a:srcRect/>
        <a:stretch>
          <a:fillRect/>
        </a:stretch>
      </xdr:blipFill>
      <xdr:spPr>
        <a:xfrm>
          <a:off x="7380605" y="23040340"/>
          <a:ext cx="390525" cy="448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372745</xdr:colOff>
      <xdr:row>42</xdr:row>
      <xdr:rowOff>46990</xdr:rowOff>
    </xdr:from>
    <xdr:ext cx="390525" cy="448945"/>
    <xdr:pic>
      <xdr:nvPicPr>
        <xdr:cNvPr id="182" name="Picture 3" descr="圆形">
          <a:extLst>
            <a:ext uri="{FF2B5EF4-FFF2-40B4-BE49-F238E27FC236}">
              <a16:creationId xmlns:a16="http://schemas.microsoft.com/office/drawing/2014/main" id="{00000000-0008-0000-1400-0000B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/>
        <a:srcRect/>
        <a:stretch>
          <a:fillRect/>
        </a:stretch>
      </xdr:blipFill>
      <xdr:spPr>
        <a:xfrm>
          <a:off x="7366635" y="23602315"/>
          <a:ext cx="390525" cy="448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384175</xdr:colOff>
      <xdr:row>43</xdr:row>
      <xdr:rowOff>56515</xdr:rowOff>
    </xdr:from>
    <xdr:ext cx="444500" cy="421640"/>
    <xdr:pic>
      <xdr:nvPicPr>
        <xdr:cNvPr id="183" name="Picture 49">
          <a:extLst>
            <a:ext uri="{FF2B5EF4-FFF2-40B4-BE49-F238E27FC236}">
              <a16:creationId xmlns:a16="http://schemas.microsoft.com/office/drawing/2014/main" id="{00000000-0008-0000-1400-0000B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/>
        <a:srcRect/>
        <a:stretch>
          <a:fillRect/>
        </a:stretch>
      </xdr:blipFill>
      <xdr:spPr>
        <a:xfrm>
          <a:off x="7378065" y="24183340"/>
          <a:ext cx="444500" cy="4216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455295</xdr:colOff>
      <xdr:row>44</xdr:row>
      <xdr:rowOff>66040</xdr:rowOff>
    </xdr:from>
    <xdr:ext cx="368300" cy="424815"/>
    <xdr:pic>
      <xdr:nvPicPr>
        <xdr:cNvPr id="184" name="Picture 44">
          <a:extLst>
            <a:ext uri="{FF2B5EF4-FFF2-40B4-BE49-F238E27FC236}">
              <a16:creationId xmlns:a16="http://schemas.microsoft.com/office/drawing/2014/main" id="{00000000-0008-0000-1400-0000B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/>
        <a:srcRect/>
        <a:stretch>
          <a:fillRect/>
        </a:stretch>
      </xdr:blipFill>
      <xdr:spPr>
        <a:xfrm>
          <a:off x="7449185" y="24764365"/>
          <a:ext cx="368300" cy="42481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436880</xdr:colOff>
      <xdr:row>45</xdr:row>
      <xdr:rowOff>60960</xdr:rowOff>
    </xdr:from>
    <xdr:ext cx="368300" cy="424815"/>
    <xdr:pic>
      <xdr:nvPicPr>
        <xdr:cNvPr id="185" name="Picture 44">
          <a:extLst>
            <a:ext uri="{FF2B5EF4-FFF2-40B4-BE49-F238E27FC236}">
              <a16:creationId xmlns:a16="http://schemas.microsoft.com/office/drawing/2014/main" id="{00000000-0008-0000-14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/>
        <a:srcRect/>
        <a:stretch>
          <a:fillRect/>
        </a:stretch>
      </xdr:blipFill>
      <xdr:spPr>
        <a:xfrm>
          <a:off x="7430770" y="25330785"/>
          <a:ext cx="368300" cy="42481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445770</xdr:colOff>
      <xdr:row>46</xdr:row>
      <xdr:rowOff>90170</xdr:rowOff>
    </xdr:from>
    <xdr:ext cx="368300" cy="424815"/>
    <xdr:pic>
      <xdr:nvPicPr>
        <xdr:cNvPr id="186" name="Picture 44">
          <a:extLst>
            <a:ext uri="{FF2B5EF4-FFF2-40B4-BE49-F238E27FC236}">
              <a16:creationId xmlns:a16="http://schemas.microsoft.com/office/drawing/2014/main" id="{00000000-0008-0000-1400-0000B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/>
        <a:srcRect/>
        <a:stretch>
          <a:fillRect/>
        </a:stretch>
      </xdr:blipFill>
      <xdr:spPr>
        <a:xfrm>
          <a:off x="7439660" y="25931495"/>
          <a:ext cx="368300" cy="42481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492125</xdr:colOff>
      <xdr:row>49</xdr:row>
      <xdr:rowOff>75565</xdr:rowOff>
    </xdr:from>
    <xdr:ext cx="257175" cy="399415"/>
    <xdr:pic>
      <xdr:nvPicPr>
        <xdr:cNvPr id="187" name="Picture 254">
          <a:extLst>
            <a:ext uri="{FF2B5EF4-FFF2-40B4-BE49-F238E27FC236}">
              <a16:creationId xmlns:a16="http://schemas.microsoft.com/office/drawing/2014/main" id="{00000000-0008-0000-1400-0000B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7486015" y="27631390"/>
          <a:ext cx="257175" cy="39941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454025</xdr:colOff>
      <xdr:row>52</xdr:row>
      <xdr:rowOff>51435</xdr:rowOff>
    </xdr:from>
    <xdr:ext cx="342900" cy="459105"/>
    <xdr:pic>
      <xdr:nvPicPr>
        <xdr:cNvPr id="188" name="Picture 23">
          <a:extLst>
            <a:ext uri="{FF2B5EF4-FFF2-40B4-BE49-F238E27FC236}">
              <a16:creationId xmlns:a16="http://schemas.microsoft.com/office/drawing/2014/main" id="{00000000-0008-0000-1400-0000B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>
        <a:xfrm flipV="1">
          <a:off x="7447915" y="29321760"/>
          <a:ext cx="342900" cy="4591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419100</xdr:colOff>
      <xdr:row>53</xdr:row>
      <xdr:rowOff>18415</xdr:rowOff>
    </xdr:from>
    <xdr:ext cx="431800" cy="456565"/>
    <xdr:pic>
      <xdr:nvPicPr>
        <xdr:cNvPr id="189" name="Picture 30">
          <a:extLst>
            <a:ext uri="{FF2B5EF4-FFF2-40B4-BE49-F238E27FC236}">
              <a16:creationId xmlns:a16="http://schemas.microsoft.com/office/drawing/2014/main" id="{00000000-0008-0000-1400-0000B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/>
        <a:srcRect/>
        <a:stretch>
          <a:fillRect/>
        </a:stretch>
      </xdr:blipFill>
      <xdr:spPr>
        <a:xfrm>
          <a:off x="7412990" y="29860240"/>
          <a:ext cx="431800" cy="45656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400050</xdr:colOff>
      <xdr:row>54</xdr:row>
      <xdr:rowOff>61595</xdr:rowOff>
    </xdr:from>
    <xdr:ext cx="431800" cy="456565"/>
    <xdr:pic>
      <xdr:nvPicPr>
        <xdr:cNvPr id="190" name="Picture 30">
          <a:extLst>
            <a:ext uri="{FF2B5EF4-FFF2-40B4-BE49-F238E27FC236}">
              <a16:creationId xmlns:a16="http://schemas.microsoft.com/office/drawing/2014/main" id="{00000000-0008-0000-1400-0000B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/>
        <a:srcRect/>
        <a:stretch>
          <a:fillRect/>
        </a:stretch>
      </xdr:blipFill>
      <xdr:spPr>
        <a:xfrm>
          <a:off x="7393940" y="30474920"/>
          <a:ext cx="431800" cy="45656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423545</xdr:colOff>
      <xdr:row>55</xdr:row>
      <xdr:rowOff>46990</xdr:rowOff>
    </xdr:from>
    <xdr:ext cx="431800" cy="456565"/>
    <xdr:pic>
      <xdr:nvPicPr>
        <xdr:cNvPr id="191" name="Picture 30">
          <a:extLst>
            <a:ext uri="{FF2B5EF4-FFF2-40B4-BE49-F238E27FC236}">
              <a16:creationId xmlns:a16="http://schemas.microsoft.com/office/drawing/2014/main" id="{00000000-0008-0000-1400-0000B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/>
        <a:srcRect/>
        <a:stretch>
          <a:fillRect/>
        </a:stretch>
      </xdr:blipFill>
      <xdr:spPr>
        <a:xfrm>
          <a:off x="7417435" y="31031815"/>
          <a:ext cx="431800" cy="45656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414655</xdr:colOff>
      <xdr:row>56</xdr:row>
      <xdr:rowOff>56515</xdr:rowOff>
    </xdr:from>
    <xdr:ext cx="431800" cy="456565"/>
    <xdr:pic>
      <xdr:nvPicPr>
        <xdr:cNvPr id="192" name="Picture 30">
          <a:extLst>
            <a:ext uri="{FF2B5EF4-FFF2-40B4-BE49-F238E27FC236}">
              <a16:creationId xmlns:a16="http://schemas.microsoft.com/office/drawing/2014/main" id="{00000000-0008-0000-1400-0000C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/>
        <a:srcRect/>
        <a:stretch>
          <a:fillRect/>
        </a:stretch>
      </xdr:blipFill>
      <xdr:spPr>
        <a:xfrm>
          <a:off x="7408545" y="31612840"/>
          <a:ext cx="431800" cy="45656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431800</xdr:colOff>
      <xdr:row>57</xdr:row>
      <xdr:rowOff>37465</xdr:rowOff>
    </xdr:from>
    <xdr:ext cx="444500" cy="459740"/>
    <xdr:pic>
      <xdr:nvPicPr>
        <xdr:cNvPr id="193" name="Picture 212">
          <a:extLst>
            <a:ext uri="{FF2B5EF4-FFF2-40B4-BE49-F238E27FC236}">
              <a16:creationId xmlns:a16="http://schemas.microsoft.com/office/drawing/2014/main" id="{00000000-0008-0000-1400-0000C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/>
        <a:srcRect/>
        <a:stretch>
          <a:fillRect/>
        </a:stretch>
      </xdr:blipFill>
      <xdr:spPr>
        <a:xfrm>
          <a:off x="7425690" y="32165290"/>
          <a:ext cx="444500" cy="4597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396875</xdr:colOff>
      <xdr:row>58</xdr:row>
      <xdr:rowOff>33020</xdr:rowOff>
    </xdr:from>
    <xdr:ext cx="428625" cy="481965"/>
    <xdr:pic>
      <xdr:nvPicPr>
        <xdr:cNvPr id="194" name="Picture 25">
          <a:extLst>
            <a:ext uri="{FF2B5EF4-FFF2-40B4-BE49-F238E27FC236}">
              <a16:creationId xmlns:a16="http://schemas.microsoft.com/office/drawing/2014/main" id="{00000000-0008-0000-1400-0000C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/>
        <a:srcRect/>
        <a:stretch>
          <a:fillRect/>
        </a:stretch>
      </xdr:blipFill>
      <xdr:spPr>
        <a:xfrm flipV="1">
          <a:off x="7390765" y="32732345"/>
          <a:ext cx="428625" cy="4819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384175</xdr:colOff>
      <xdr:row>59</xdr:row>
      <xdr:rowOff>113665</xdr:rowOff>
    </xdr:from>
    <xdr:ext cx="368300" cy="367665"/>
    <xdr:pic>
      <xdr:nvPicPr>
        <xdr:cNvPr id="195" name="Picture 236">
          <a:extLst>
            <a:ext uri="{FF2B5EF4-FFF2-40B4-BE49-F238E27FC236}">
              <a16:creationId xmlns:a16="http://schemas.microsoft.com/office/drawing/2014/main" id="{00000000-0008-0000-1400-0000C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>
        <a:xfrm>
          <a:off x="7378065" y="33384490"/>
          <a:ext cx="368300" cy="36766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379730</xdr:colOff>
      <xdr:row>60</xdr:row>
      <xdr:rowOff>46990</xdr:rowOff>
    </xdr:from>
    <xdr:ext cx="482600" cy="415290"/>
    <xdr:pic>
      <xdr:nvPicPr>
        <xdr:cNvPr id="196" name="Picture 234">
          <a:extLst>
            <a:ext uri="{FF2B5EF4-FFF2-40B4-BE49-F238E27FC236}">
              <a16:creationId xmlns:a16="http://schemas.microsoft.com/office/drawing/2014/main" id="{00000000-0008-0000-1400-0000C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/>
        <a:srcRect/>
        <a:stretch>
          <a:fillRect/>
        </a:stretch>
      </xdr:blipFill>
      <xdr:spPr>
        <a:xfrm>
          <a:off x="7373620" y="33889315"/>
          <a:ext cx="482600" cy="41529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339725</xdr:colOff>
      <xdr:row>64</xdr:row>
      <xdr:rowOff>60960</xdr:rowOff>
    </xdr:from>
    <xdr:ext cx="457200" cy="383540"/>
    <xdr:pic>
      <xdr:nvPicPr>
        <xdr:cNvPr id="197" name="Picture 328">
          <a:extLst>
            <a:ext uri="{FF2B5EF4-FFF2-40B4-BE49-F238E27FC236}">
              <a16:creationId xmlns:a16="http://schemas.microsoft.com/office/drawing/2014/main" id="{00000000-0008-0000-1400-0000C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/>
        <a:stretch>
          <a:fillRect/>
        </a:stretch>
      </xdr:blipFill>
      <xdr:spPr>
        <a:xfrm>
          <a:off x="7333615" y="36189285"/>
          <a:ext cx="457200" cy="3835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430530</xdr:colOff>
      <xdr:row>65</xdr:row>
      <xdr:rowOff>80645</xdr:rowOff>
    </xdr:from>
    <xdr:ext cx="400050" cy="399415"/>
    <xdr:pic>
      <xdr:nvPicPr>
        <xdr:cNvPr id="198" name="Picture 301">
          <a:extLst>
            <a:ext uri="{FF2B5EF4-FFF2-40B4-BE49-F238E27FC236}">
              <a16:creationId xmlns:a16="http://schemas.microsoft.com/office/drawing/2014/main" id="{00000000-0008-0000-1400-0000C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/>
        <a:srcRect/>
        <a:stretch>
          <a:fillRect/>
        </a:stretch>
      </xdr:blipFill>
      <xdr:spPr>
        <a:xfrm>
          <a:off x="7424420" y="36780470"/>
          <a:ext cx="400050" cy="39941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377825</xdr:colOff>
      <xdr:row>66</xdr:row>
      <xdr:rowOff>99695</xdr:rowOff>
    </xdr:from>
    <xdr:ext cx="390525" cy="356235"/>
    <xdr:pic>
      <xdr:nvPicPr>
        <xdr:cNvPr id="199" name="Picture 405" descr="TN_B02740">
          <a:extLst>
            <a:ext uri="{FF2B5EF4-FFF2-40B4-BE49-F238E27FC236}">
              <a16:creationId xmlns:a16="http://schemas.microsoft.com/office/drawing/2014/main" id="{00000000-0008-0000-1400-0000C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>
        <a:xfrm>
          <a:off x="7371715" y="37371020"/>
          <a:ext cx="390525" cy="356235"/>
        </a:xfrm>
        <a:prstGeom prst="rect">
          <a:avLst/>
        </a:prstGeom>
        <a:noFill/>
      </xdr:spPr>
    </xdr:pic>
    <xdr:clientData/>
  </xdr:oneCellAnchor>
  <xdr:oneCellAnchor>
    <xdr:from>
      <xdr:col>5</xdr:col>
      <xdr:colOff>354330</xdr:colOff>
      <xdr:row>68</xdr:row>
      <xdr:rowOff>56515</xdr:rowOff>
    </xdr:from>
    <xdr:ext cx="415290" cy="440690"/>
    <xdr:pic>
      <xdr:nvPicPr>
        <xdr:cNvPr id="200" name="Picture 9" descr="rId31">
          <a:extLst>
            <a:ext uri="{FF2B5EF4-FFF2-40B4-BE49-F238E27FC236}">
              <a16:creationId xmlns:a16="http://schemas.microsoft.com/office/drawing/2014/main" id="{00000000-0008-0000-1400-0000C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/>
        <a:srcRect/>
        <a:stretch>
          <a:fillRect/>
        </a:stretch>
      </xdr:blipFill>
      <xdr:spPr>
        <a:xfrm>
          <a:off x="7348220" y="38470840"/>
          <a:ext cx="415290" cy="440690"/>
        </a:xfrm>
        <a:prstGeom prst="rect">
          <a:avLst/>
        </a:prstGeom>
        <a:noFill/>
      </xdr:spPr>
    </xdr:pic>
    <xdr:clientData/>
  </xdr:oneCellAnchor>
  <xdr:oneCellAnchor>
    <xdr:from>
      <xdr:col>5</xdr:col>
      <xdr:colOff>387985</xdr:colOff>
      <xdr:row>70</xdr:row>
      <xdr:rowOff>27940</xdr:rowOff>
    </xdr:from>
    <xdr:ext cx="445770" cy="427990"/>
    <xdr:pic>
      <xdr:nvPicPr>
        <xdr:cNvPr id="201" name="Picture 33" descr="Invc">
          <a:extLst>
            <a:ext uri="{FF2B5EF4-FFF2-40B4-BE49-F238E27FC236}">
              <a16:creationId xmlns:a16="http://schemas.microsoft.com/office/drawing/2014/main" id="{00000000-0008-0000-1400-0000C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/>
        <a:srcRect/>
        <a:stretch>
          <a:fillRect/>
        </a:stretch>
      </xdr:blipFill>
      <xdr:spPr>
        <a:xfrm>
          <a:off x="7381875" y="39585265"/>
          <a:ext cx="445770" cy="427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428625</xdr:colOff>
      <xdr:row>73</xdr:row>
      <xdr:rowOff>123190</xdr:rowOff>
    </xdr:from>
    <xdr:ext cx="279400" cy="402590"/>
    <xdr:pic>
      <xdr:nvPicPr>
        <xdr:cNvPr id="202" name="Picture 373">
          <a:extLst>
            <a:ext uri="{FF2B5EF4-FFF2-40B4-BE49-F238E27FC236}">
              <a16:creationId xmlns:a16="http://schemas.microsoft.com/office/drawing/2014/main" id="{00000000-0008-0000-1400-0000C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/>
        <a:srcRect/>
        <a:stretch>
          <a:fillRect/>
        </a:stretch>
      </xdr:blipFill>
      <xdr:spPr>
        <a:xfrm>
          <a:off x="7422515" y="41395015"/>
          <a:ext cx="279400" cy="40259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407670</xdr:colOff>
      <xdr:row>74</xdr:row>
      <xdr:rowOff>41910</xdr:rowOff>
    </xdr:from>
    <xdr:ext cx="409575" cy="456565"/>
    <xdr:pic>
      <xdr:nvPicPr>
        <xdr:cNvPr id="203" name="Picture 29">
          <a:extLst>
            <a:ext uri="{FF2B5EF4-FFF2-40B4-BE49-F238E27FC236}">
              <a16:creationId xmlns:a16="http://schemas.microsoft.com/office/drawing/2014/main" id="{00000000-0008-0000-1400-0000C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/>
        <a:srcRect/>
        <a:stretch>
          <a:fillRect/>
        </a:stretch>
      </xdr:blipFill>
      <xdr:spPr>
        <a:xfrm>
          <a:off x="7401560" y="41885235"/>
          <a:ext cx="409575" cy="4565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327025</xdr:colOff>
      <xdr:row>75</xdr:row>
      <xdr:rowOff>123190</xdr:rowOff>
    </xdr:from>
    <xdr:ext cx="482600" cy="351790"/>
    <xdr:pic>
      <xdr:nvPicPr>
        <xdr:cNvPr id="204" name="Picture 306">
          <a:extLst>
            <a:ext uri="{FF2B5EF4-FFF2-40B4-BE49-F238E27FC236}">
              <a16:creationId xmlns:a16="http://schemas.microsoft.com/office/drawing/2014/main" id="{00000000-0008-0000-1400-0000C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7320915" y="42538015"/>
          <a:ext cx="482600" cy="35179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307975</xdr:colOff>
      <xdr:row>76</xdr:row>
      <xdr:rowOff>85090</xdr:rowOff>
    </xdr:from>
    <xdr:ext cx="520700" cy="415290"/>
    <xdr:pic>
      <xdr:nvPicPr>
        <xdr:cNvPr id="205" name="Picture 135">
          <a:extLst>
            <a:ext uri="{FF2B5EF4-FFF2-40B4-BE49-F238E27FC236}">
              <a16:creationId xmlns:a16="http://schemas.microsoft.com/office/drawing/2014/main" id="{00000000-0008-0000-1400-0000C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/>
        <a:srcRect/>
        <a:stretch>
          <a:fillRect/>
        </a:stretch>
      </xdr:blipFill>
      <xdr:spPr>
        <a:xfrm>
          <a:off x="7301865" y="43071415"/>
          <a:ext cx="520700" cy="41529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365125</xdr:colOff>
      <xdr:row>77</xdr:row>
      <xdr:rowOff>113665</xdr:rowOff>
    </xdr:from>
    <xdr:ext cx="406400" cy="393065"/>
    <xdr:pic>
      <xdr:nvPicPr>
        <xdr:cNvPr id="206" name="Picture 77">
          <a:extLst>
            <a:ext uri="{FF2B5EF4-FFF2-40B4-BE49-F238E27FC236}">
              <a16:creationId xmlns:a16="http://schemas.microsoft.com/office/drawing/2014/main" id="{00000000-0008-0000-1400-0000C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/>
        <a:srcRect/>
        <a:stretch>
          <a:fillRect/>
        </a:stretch>
      </xdr:blipFill>
      <xdr:spPr>
        <a:xfrm>
          <a:off x="7359015" y="43671490"/>
          <a:ext cx="406400" cy="39306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477520</xdr:colOff>
      <xdr:row>78</xdr:row>
      <xdr:rowOff>56515</xdr:rowOff>
    </xdr:from>
    <xdr:ext cx="180975" cy="450215"/>
    <xdr:pic>
      <xdr:nvPicPr>
        <xdr:cNvPr id="207" name="Picture 76">
          <a:extLst>
            <a:ext uri="{FF2B5EF4-FFF2-40B4-BE49-F238E27FC236}">
              <a16:creationId xmlns:a16="http://schemas.microsoft.com/office/drawing/2014/main" id="{00000000-0008-0000-1400-0000C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7471410" y="44185840"/>
          <a:ext cx="180975" cy="45021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345440</xdr:colOff>
      <xdr:row>81</xdr:row>
      <xdr:rowOff>123190</xdr:rowOff>
    </xdr:from>
    <xdr:ext cx="445770" cy="370840"/>
    <xdr:pic>
      <xdr:nvPicPr>
        <xdr:cNvPr id="208" name="Picture 61" descr="162801">
          <a:extLst>
            <a:ext uri="{FF2B5EF4-FFF2-40B4-BE49-F238E27FC236}">
              <a16:creationId xmlns:a16="http://schemas.microsoft.com/office/drawing/2014/main" id="{00000000-0008-0000-1400-0000D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xfrm>
          <a:off x="7339330" y="45967015"/>
          <a:ext cx="445770" cy="3708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377825</xdr:colOff>
      <xdr:row>82</xdr:row>
      <xdr:rowOff>18415</xdr:rowOff>
    </xdr:from>
    <xdr:ext cx="419100" cy="447040"/>
    <xdr:pic>
      <xdr:nvPicPr>
        <xdr:cNvPr id="209" name="Picture 65" descr="131801">
          <a:extLst>
            <a:ext uri="{FF2B5EF4-FFF2-40B4-BE49-F238E27FC236}">
              <a16:creationId xmlns:a16="http://schemas.microsoft.com/office/drawing/2014/main" id="{00000000-0008-0000-1400-0000D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/>
        <a:srcRect/>
        <a:stretch>
          <a:fillRect/>
        </a:stretch>
      </xdr:blipFill>
      <xdr:spPr>
        <a:xfrm>
          <a:off x="7371715" y="46433740"/>
          <a:ext cx="419100" cy="4470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353695</xdr:colOff>
      <xdr:row>83</xdr:row>
      <xdr:rowOff>66040</xdr:rowOff>
    </xdr:from>
    <xdr:ext cx="457200" cy="397510"/>
    <xdr:pic>
      <xdr:nvPicPr>
        <xdr:cNvPr id="210" name="Picture 30">
          <a:extLst>
            <a:ext uri="{FF2B5EF4-FFF2-40B4-BE49-F238E27FC236}">
              <a16:creationId xmlns:a16="http://schemas.microsoft.com/office/drawing/2014/main" id="{00000000-0008-0000-1400-0000D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/>
        <a:srcRect/>
        <a:stretch>
          <a:fillRect/>
        </a:stretch>
      </xdr:blipFill>
      <xdr:spPr>
        <a:xfrm>
          <a:off x="7347585" y="47052865"/>
          <a:ext cx="457200" cy="3975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363855</xdr:colOff>
      <xdr:row>84</xdr:row>
      <xdr:rowOff>70485</xdr:rowOff>
    </xdr:from>
    <xdr:ext cx="466090" cy="389890"/>
    <xdr:pic>
      <xdr:nvPicPr>
        <xdr:cNvPr id="211" name="Picture 31">
          <a:extLst>
            <a:ext uri="{FF2B5EF4-FFF2-40B4-BE49-F238E27FC236}">
              <a16:creationId xmlns:a16="http://schemas.microsoft.com/office/drawing/2014/main" id="{00000000-0008-0000-1400-0000D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7357745" y="47628810"/>
          <a:ext cx="466090" cy="3898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358775</xdr:colOff>
      <xdr:row>85</xdr:row>
      <xdr:rowOff>70485</xdr:rowOff>
    </xdr:from>
    <xdr:ext cx="495300" cy="412115"/>
    <xdr:pic>
      <xdr:nvPicPr>
        <xdr:cNvPr id="212" name="Picture 32">
          <a:extLst>
            <a:ext uri="{FF2B5EF4-FFF2-40B4-BE49-F238E27FC236}">
              <a16:creationId xmlns:a16="http://schemas.microsoft.com/office/drawing/2014/main" id="{00000000-0008-0000-1400-0000D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/>
        <a:srcRect/>
        <a:stretch>
          <a:fillRect/>
        </a:stretch>
      </xdr:blipFill>
      <xdr:spPr>
        <a:xfrm>
          <a:off x="7352665" y="48200310"/>
          <a:ext cx="495300" cy="4121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396875</xdr:colOff>
      <xdr:row>86</xdr:row>
      <xdr:rowOff>56515</xdr:rowOff>
    </xdr:from>
    <xdr:ext cx="457200" cy="443865"/>
    <xdr:pic>
      <xdr:nvPicPr>
        <xdr:cNvPr id="213" name="Picture 78" descr="132601">
          <a:extLst>
            <a:ext uri="{FF2B5EF4-FFF2-40B4-BE49-F238E27FC236}">
              <a16:creationId xmlns:a16="http://schemas.microsoft.com/office/drawing/2014/main" id="{00000000-0008-0000-1400-0000D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/>
        <a:srcRect/>
        <a:stretch>
          <a:fillRect/>
        </a:stretch>
      </xdr:blipFill>
      <xdr:spPr>
        <a:xfrm>
          <a:off x="7390765" y="48757840"/>
          <a:ext cx="457200" cy="44386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431165</xdr:colOff>
      <xdr:row>87</xdr:row>
      <xdr:rowOff>42545</xdr:rowOff>
    </xdr:from>
    <xdr:ext cx="368935" cy="447040"/>
    <xdr:pic>
      <xdr:nvPicPr>
        <xdr:cNvPr id="214" name="Picture 14" descr="rId36">
          <a:extLst>
            <a:ext uri="{FF2B5EF4-FFF2-40B4-BE49-F238E27FC236}">
              <a16:creationId xmlns:a16="http://schemas.microsoft.com/office/drawing/2014/main" id="{00000000-0008-0000-1400-0000D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7425055" y="49315370"/>
          <a:ext cx="368935" cy="447040"/>
        </a:xfrm>
        <a:prstGeom prst="rect">
          <a:avLst/>
        </a:prstGeom>
        <a:noFill/>
      </xdr:spPr>
    </xdr:pic>
    <xdr:clientData/>
  </xdr:oneCellAnchor>
  <xdr:oneCellAnchor>
    <xdr:from>
      <xdr:col>5</xdr:col>
      <xdr:colOff>422275</xdr:colOff>
      <xdr:row>89</xdr:row>
      <xdr:rowOff>93345</xdr:rowOff>
    </xdr:from>
    <xdr:ext cx="482600" cy="396240"/>
    <xdr:pic>
      <xdr:nvPicPr>
        <xdr:cNvPr id="215" name="Picture 205" descr="132701">
          <a:extLst>
            <a:ext uri="{FF2B5EF4-FFF2-40B4-BE49-F238E27FC236}">
              <a16:creationId xmlns:a16="http://schemas.microsoft.com/office/drawing/2014/main" id="{00000000-0008-0000-1400-0000D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/>
        <a:srcRect/>
        <a:stretch>
          <a:fillRect/>
        </a:stretch>
      </xdr:blipFill>
      <xdr:spPr>
        <a:xfrm>
          <a:off x="7416165" y="50509170"/>
          <a:ext cx="482600" cy="3962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377825</xdr:colOff>
      <xdr:row>88</xdr:row>
      <xdr:rowOff>75565</xdr:rowOff>
    </xdr:from>
    <xdr:ext cx="495300" cy="370840"/>
    <xdr:pic>
      <xdr:nvPicPr>
        <xdr:cNvPr id="216" name="Picture 38" descr="132701">
          <a:extLst>
            <a:ext uri="{FF2B5EF4-FFF2-40B4-BE49-F238E27FC236}">
              <a16:creationId xmlns:a16="http://schemas.microsoft.com/office/drawing/2014/main" id="{00000000-0008-0000-1400-0000D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/>
        <a:srcRect/>
        <a:stretch>
          <a:fillRect/>
        </a:stretch>
      </xdr:blipFill>
      <xdr:spPr>
        <a:xfrm>
          <a:off x="7371715" y="49919890"/>
          <a:ext cx="495300" cy="3708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414655</xdr:colOff>
      <xdr:row>90</xdr:row>
      <xdr:rowOff>51435</xdr:rowOff>
    </xdr:from>
    <xdr:ext cx="468630" cy="399415"/>
    <xdr:pic>
      <xdr:nvPicPr>
        <xdr:cNvPr id="217" name="Picture 34">
          <a:extLst>
            <a:ext uri="{FF2B5EF4-FFF2-40B4-BE49-F238E27FC236}">
              <a16:creationId xmlns:a16="http://schemas.microsoft.com/office/drawing/2014/main" id="{00000000-0008-0000-1400-0000D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/>
        <a:srcRect/>
        <a:stretch>
          <a:fillRect/>
        </a:stretch>
      </xdr:blipFill>
      <xdr:spPr>
        <a:xfrm>
          <a:off x="7408545" y="51038760"/>
          <a:ext cx="468630" cy="3994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465455</xdr:colOff>
      <xdr:row>91</xdr:row>
      <xdr:rowOff>22860</xdr:rowOff>
    </xdr:from>
    <xdr:ext cx="423545" cy="475615"/>
    <xdr:pic>
      <xdr:nvPicPr>
        <xdr:cNvPr id="218" name="Picture 35">
          <a:extLst>
            <a:ext uri="{FF2B5EF4-FFF2-40B4-BE49-F238E27FC236}">
              <a16:creationId xmlns:a16="http://schemas.microsoft.com/office/drawing/2014/main" id="{00000000-0008-0000-1400-0000D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/>
        <a:srcRect/>
        <a:stretch>
          <a:fillRect/>
        </a:stretch>
      </xdr:blipFill>
      <xdr:spPr>
        <a:xfrm>
          <a:off x="7459345" y="51581685"/>
          <a:ext cx="423545" cy="4756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467995</xdr:colOff>
      <xdr:row>92</xdr:row>
      <xdr:rowOff>89535</xdr:rowOff>
    </xdr:from>
    <xdr:ext cx="304800" cy="393065"/>
    <xdr:pic>
      <xdr:nvPicPr>
        <xdr:cNvPr id="219" name="Picture 36">
          <a:extLst>
            <a:ext uri="{FF2B5EF4-FFF2-40B4-BE49-F238E27FC236}">
              <a16:creationId xmlns:a16="http://schemas.microsoft.com/office/drawing/2014/main" id="{00000000-0008-0000-1400-0000D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/>
        <a:srcRect/>
        <a:stretch>
          <a:fillRect/>
        </a:stretch>
      </xdr:blipFill>
      <xdr:spPr>
        <a:xfrm>
          <a:off x="7461885" y="52219860"/>
          <a:ext cx="304800" cy="3930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415925</xdr:colOff>
      <xdr:row>93</xdr:row>
      <xdr:rowOff>56515</xdr:rowOff>
    </xdr:from>
    <xdr:ext cx="381000" cy="436245"/>
    <xdr:pic>
      <xdr:nvPicPr>
        <xdr:cNvPr id="220" name="Picture 37">
          <a:extLst>
            <a:ext uri="{FF2B5EF4-FFF2-40B4-BE49-F238E27FC236}">
              <a16:creationId xmlns:a16="http://schemas.microsoft.com/office/drawing/2014/main" id="{00000000-0008-0000-1400-0000D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/>
        <a:srcRect/>
        <a:stretch>
          <a:fillRect/>
        </a:stretch>
      </xdr:blipFill>
      <xdr:spPr>
        <a:xfrm>
          <a:off x="7409815" y="52758340"/>
          <a:ext cx="381000" cy="4362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354965</xdr:colOff>
      <xdr:row>94</xdr:row>
      <xdr:rowOff>75565</xdr:rowOff>
    </xdr:from>
    <xdr:ext cx="493395" cy="399415"/>
    <xdr:pic>
      <xdr:nvPicPr>
        <xdr:cNvPr id="221" name="Picture 38">
          <a:extLst>
            <a:ext uri="{FF2B5EF4-FFF2-40B4-BE49-F238E27FC236}">
              <a16:creationId xmlns:a16="http://schemas.microsoft.com/office/drawing/2014/main" id="{00000000-0008-0000-1400-0000D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/>
        <a:srcRect/>
        <a:stretch>
          <a:fillRect/>
        </a:stretch>
      </xdr:blipFill>
      <xdr:spPr>
        <a:xfrm>
          <a:off x="7348855" y="53348890"/>
          <a:ext cx="493395" cy="3994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308610</xdr:colOff>
      <xdr:row>95</xdr:row>
      <xdr:rowOff>85090</xdr:rowOff>
    </xdr:from>
    <xdr:ext cx="586740" cy="399415"/>
    <xdr:pic>
      <xdr:nvPicPr>
        <xdr:cNvPr id="222" name="Picture 39">
          <a:extLst>
            <a:ext uri="{FF2B5EF4-FFF2-40B4-BE49-F238E27FC236}">
              <a16:creationId xmlns:a16="http://schemas.microsoft.com/office/drawing/2014/main" id="{00000000-0008-0000-1400-0000D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7302500" y="53929915"/>
          <a:ext cx="586740" cy="3994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467995</xdr:colOff>
      <xdr:row>108</xdr:row>
      <xdr:rowOff>37465</xdr:rowOff>
    </xdr:from>
    <xdr:ext cx="333375" cy="480060"/>
    <xdr:pic>
      <xdr:nvPicPr>
        <xdr:cNvPr id="223" name="Picture 40">
          <a:extLst>
            <a:ext uri="{FF2B5EF4-FFF2-40B4-BE49-F238E27FC236}">
              <a16:creationId xmlns:a16="http://schemas.microsoft.com/office/drawing/2014/main" id="{00000000-0008-0000-1400-0000D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/>
        <a:srcRect/>
        <a:stretch>
          <a:fillRect/>
        </a:stretch>
      </xdr:blipFill>
      <xdr:spPr>
        <a:xfrm>
          <a:off x="7461885" y="61311790"/>
          <a:ext cx="333375" cy="4800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436245</xdr:colOff>
      <xdr:row>109</xdr:row>
      <xdr:rowOff>56515</xdr:rowOff>
    </xdr:from>
    <xdr:ext cx="316230" cy="458470"/>
    <xdr:pic>
      <xdr:nvPicPr>
        <xdr:cNvPr id="224" name="Picture 79">
          <a:extLst>
            <a:ext uri="{FF2B5EF4-FFF2-40B4-BE49-F238E27FC236}">
              <a16:creationId xmlns:a16="http://schemas.microsoft.com/office/drawing/2014/main" id="{00000000-0008-0000-1400-0000E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/>
        <a:srcRect/>
        <a:stretch>
          <a:fillRect/>
        </a:stretch>
      </xdr:blipFill>
      <xdr:spPr>
        <a:xfrm>
          <a:off x="7430135" y="61902340"/>
          <a:ext cx="316230" cy="45847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422275</xdr:colOff>
      <xdr:row>110</xdr:row>
      <xdr:rowOff>53340</xdr:rowOff>
    </xdr:from>
    <xdr:ext cx="330200" cy="452120"/>
    <xdr:pic>
      <xdr:nvPicPr>
        <xdr:cNvPr id="225" name="Picture 81">
          <a:extLst>
            <a:ext uri="{FF2B5EF4-FFF2-40B4-BE49-F238E27FC236}">
              <a16:creationId xmlns:a16="http://schemas.microsoft.com/office/drawing/2014/main" id="{00000000-0008-0000-1400-0000E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/>
        <a:srcRect/>
        <a:stretch>
          <a:fillRect/>
        </a:stretch>
      </xdr:blipFill>
      <xdr:spPr>
        <a:xfrm>
          <a:off x="7416165" y="62470665"/>
          <a:ext cx="330200" cy="45212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415290</xdr:colOff>
      <xdr:row>111</xdr:row>
      <xdr:rowOff>89535</xdr:rowOff>
    </xdr:from>
    <xdr:ext cx="390525" cy="374015"/>
    <xdr:pic>
      <xdr:nvPicPr>
        <xdr:cNvPr id="226" name="Picture 82">
          <a:extLst>
            <a:ext uri="{FF2B5EF4-FFF2-40B4-BE49-F238E27FC236}">
              <a16:creationId xmlns:a16="http://schemas.microsoft.com/office/drawing/2014/main" id="{00000000-0008-0000-1400-0000E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7409180" y="63078360"/>
          <a:ext cx="390525" cy="37401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444500</xdr:colOff>
      <xdr:row>115</xdr:row>
      <xdr:rowOff>51435</xdr:rowOff>
    </xdr:from>
    <xdr:ext cx="361950" cy="427990"/>
    <xdr:pic>
      <xdr:nvPicPr>
        <xdr:cNvPr id="227" name="Picture 41">
          <a:extLst>
            <a:ext uri="{FF2B5EF4-FFF2-40B4-BE49-F238E27FC236}">
              <a16:creationId xmlns:a16="http://schemas.microsoft.com/office/drawing/2014/main" id="{00000000-0008-0000-1400-0000E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/>
        <a:srcRect/>
        <a:stretch>
          <a:fillRect/>
        </a:stretch>
      </xdr:blipFill>
      <xdr:spPr>
        <a:xfrm>
          <a:off x="7438390" y="65326260"/>
          <a:ext cx="361950" cy="4279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449580</xdr:colOff>
      <xdr:row>116</xdr:row>
      <xdr:rowOff>52070</xdr:rowOff>
    </xdr:from>
    <xdr:ext cx="361950" cy="427990"/>
    <xdr:pic>
      <xdr:nvPicPr>
        <xdr:cNvPr id="228" name="Picture 41">
          <a:extLst>
            <a:ext uri="{FF2B5EF4-FFF2-40B4-BE49-F238E27FC236}">
              <a16:creationId xmlns:a16="http://schemas.microsoft.com/office/drawing/2014/main" id="{00000000-0008-0000-1400-0000E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/>
        <a:srcRect/>
        <a:stretch>
          <a:fillRect/>
        </a:stretch>
      </xdr:blipFill>
      <xdr:spPr>
        <a:xfrm>
          <a:off x="7443470" y="65898395"/>
          <a:ext cx="361950" cy="4279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459105</xdr:colOff>
      <xdr:row>117</xdr:row>
      <xdr:rowOff>37465</xdr:rowOff>
    </xdr:from>
    <xdr:ext cx="361950" cy="427990"/>
    <xdr:pic>
      <xdr:nvPicPr>
        <xdr:cNvPr id="229" name="Picture 41">
          <a:extLst>
            <a:ext uri="{FF2B5EF4-FFF2-40B4-BE49-F238E27FC236}">
              <a16:creationId xmlns:a16="http://schemas.microsoft.com/office/drawing/2014/main" id="{00000000-0008-0000-1400-0000E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/>
        <a:srcRect/>
        <a:stretch>
          <a:fillRect/>
        </a:stretch>
      </xdr:blipFill>
      <xdr:spPr>
        <a:xfrm>
          <a:off x="7452995" y="66455290"/>
          <a:ext cx="361950" cy="4279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441325</xdr:colOff>
      <xdr:row>118</xdr:row>
      <xdr:rowOff>43815</xdr:rowOff>
    </xdr:from>
    <xdr:ext cx="392430" cy="467995"/>
    <xdr:pic>
      <xdr:nvPicPr>
        <xdr:cNvPr id="230" name="Picture 83">
          <a:extLst>
            <a:ext uri="{FF2B5EF4-FFF2-40B4-BE49-F238E27FC236}">
              <a16:creationId xmlns:a16="http://schemas.microsoft.com/office/drawing/2014/main" id="{00000000-0008-0000-1400-0000E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7435215" y="67033140"/>
          <a:ext cx="392430" cy="46799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408305</xdr:colOff>
      <xdr:row>119</xdr:row>
      <xdr:rowOff>36830</xdr:rowOff>
    </xdr:from>
    <xdr:ext cx="406400" cy="484505"/>
    <xdr:pic>
      <xdr:nvPicPr>
        <xdr:cNvPr id="231" name="Picture 83">
          <a:extLst>
            <a:ext uri="{FF2B5EF4-FFF2-40B4-BE49-F238E27FC236}">
              <a16:creationId xmlns:a16="http://schemas.microsoft.com/office/drawing/2014/main" id="{00000000-0008-0000-1400-0000E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7402195" y="67597655"/>
          <a:ext cx="406400" cy="48450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420370</xdr:colOff>
      <xdr:row>120</xdr:row>
      <xdr:rowOff>104140</xdr:rowOff>
    </xdr:from>
    <xdr:ext cx="409575" cy="375920"/>
    <xdr:pic>
      <xdr:nvPicPr>
        <xdr:cNvPr id="232" name="Picture 42">
          <a:extLst>
            <a:ext uri="{FF2B5EF4-FFF2-40B4-BE49-F238E27FC236}">
              <a16:creationId xmlns:a16="http://schemas.microsoft.com/office/drawing/2014/main" id="{00000000-0008-0000-1400-0000E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7414260" y="68236465"/>
          <a:ext cx="409575" cy="3759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429895</xdr:colOff>
      <xdr:row>121</xdr:row>
      <xdr:rowOff>80645</xdr:rowOff>
    </xdr:from>
    <xdr:ext cx="409575" cy="375920"/>
    <xdr:pic>
      <xdr:nvPicPr>
        <xdr:cNvPr id="233" name="Picture 42">
          <a:extLst>
            <a:ext uri="{FF2B5EF4-FFF2-40B4-BE49-F238E27FC236}">
              <a16:creationId xmlns:a16="http://schemas.microsoft.com/office/drawing/2014/main" id="{00000000-0008-0000-1400-0000E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7423785" y="68784470"/>
          <a:ext cx="409575" cy="3759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447040</xdr:colOff>
      <xdr:row>122</xdr:row>
      <xdr:rowOff>33020</xdr:rowOff>
    </xdr:from>
    <xdr:ext cx="384175" cy="437515"/>
    <xdr:pic>
      <xdr:nvPicPr>
        <xdr:cNvPr id="234" name="Picture 43">
          <a:extLst>
            <a:ext uri="{FF2B5EF4-FFF2-40B4-BE49-F238E27FC236}">
              <a16:creationId xmlns:a16="http://schemas.microsoft.com/office/drawing/2014/main" id="{00000000-0008-0000-1400-0000E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/>
        <a:srcRect/>
        <a:stretch>
          <a:fillRect/>
        </a:stretch>
      </xdr:blipFill>
      <xdr:spPr>
        <a:xfrm>
          <a:off x="7440930" y="69308345"/>
          <a:ext cx="384175" cy="4375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414020</xdr:colOff>
      <xdr:row>123</xdr:row>
      <xdr:rowOff>42545</xdr:rowOff>
    </xdr:from>
    <xdr:ext cx="384175" cy="437515"/>
    <xdr:pic>
      <xdr:nvPicPr>
        <xdr:cNvPr id="235" name="Picture 43">
          <a:extLst>
            <a:ext uri="{FF2B5EF4-FFF2-40B4-BE49-F238E27FC236}">
              <a16:creationId xmlns:a16="http://schemas.microsoft.com/office/drawing/2014/main" id="{00000000-0008-0000-1400-0000E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/>
        <a:srcRect/>
        <a:stretch>
          <a:fillRect/>
        </a:stretch>
      </xdr:blipFill>
      <xdr:spPr>
        <a:xfrm>
          <a:off x="7407910" y="69889370"/>
          <a:ext cx="384175" cy="4375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542925</xdr:colOff>
      <xdr:row>124</xdr:row>
      <xdr:rowOff>18415</xdr:rowOff>
    </xdr:from>
    <xdr:ext cx="332105" cy="447675"/>
    <xdr:pic>
      <xdr:nvPicPr>
        <xdr:cNvPr id="236" name="Picture 44">
          <a:extLst>
            <a:ext uri="{FF2B5EF4-FFF2-40B4-BE49-F238E27FC236}">
              <a16:creationId xmlns:a16="http://schemas.microsoft.com/office/drawing/2014/main" id="{00000000-0008-0000-1400-0000E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/>
        <a:srcRect/>
        <a:stretch>
          <a:fillRect/>
        </a:stretch>
      </xdr:blipFill>
      <xdr:spPr>
        <a:xfrm>
          <a:off x="7536815" y="70436740"/>
          <a:ext cx="332105" cy="4476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404495</xdr:colOff>
      <xdr:row>127</xdr:row>
      <xdr:rowOff>75565</xdr:rowOff>
    </xdr:from>
    <xdr:ext cx="403225" cy="408940"/>
    <xdr:pic>
      <xdr:nvPicPr>
        <xdr:cNvPr id="237" name="Picture 45">
          <a:extLst>
            <a:ext uri="{FF2B5EF4-FFF2-40B4-BE49-F238E27FC236}">
              <a16:creationId xmlns:a16="http://schemas.microsoft.com/office/drawing/2014/main" id="{00000000-0008-0000-1400-0000E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7398385" y="72208390"/>
          <a:ext cx="403225" cy="4089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461010</xdr:colOff>
      <xdr:row>128</xdr:row>
      <xdr:rowOff>66040</xdr:rowOff>
    </xdr:from>
    <xdr:ext cx="403225" cy="408940"/>
    <xdr:pic>
      <xdr:nvPicPr>
        <xdr:cNvPr id="238" name="Picture 45">
          <a:extLst>
            <a:ext uri="{FF2B5EF4-FFF2-40B4-BE49-F238E27FC236}">
              <a16:creationId xmlns:a16="http://schemas.microsoft.com/office/drawing/2014/main" id="{00000000-0008-0000-1400-0000E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7454900" y="72770365"/>
          <a:ext cx="403225" cy="4089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499110</xdr:colOff>
      <xdr:row>126</xdr:row>
      <xdr:rowOff>61595</xdr:rowOff>
    </xdr:from>
    <xdr:ext cx="237490" cy="433705"/>
    <xdr:pic>
      <xdr:nvPicPr>
        <xdr:cNvPr id="239" name="Picture 46">
          <a:extLst>
            <a:ext uri="{FF2B5EF4-FFF2-40B4-BE49-F238E27FC236}">
              <a16:creationId xmlns:a16="http://schemas.microsoft.com/office/drawing/2014/main" id="{00000000-0008-0000-1400-0000E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7493000" y="71622920"/>
          <a:ext cx="237490" cy="4337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536575</xdr:colOff>
      <xdr:row>125</xdr:row>
      <xdr:rowOff>47625</xdr:rowOff>
    </xdr:from>
    <xdr:ext cx="268605" cy="446405"/>
    <xdr:pic>
      <xdr:nvPicPr>
        <xdr:cNvPr id="240" name="Picture 47">
          <a:extLst>
            <a:ext uri="{FF2B5EF4-FFF2-40B4-BE49-F238E27FC236}">
              <a16:creationId xmlns:a16="http://schemas.microsoft.com/office/drawing/2014/main" id="{00000000-0008-0000-1400-0000F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7530465" y="71037450"/>
          <a:ext cx="268605" cy="4464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495300</xdr:colOff>
      <xdr:row>130</xdr:row>
      <xdr:rowOff>23495</xdr:rowOff>
    </xdr:from>
    <xdr:ext cx="288290" cy="466090"/>
    <xdr:pic>
      <xdr:nvPicPr>
        <xdr:cNvPr id="241" name="Picture 48">
          <a:extLst>
            <a:ext uri="{FF2B5EF4-FFF2-40B4-BE49-F238E27FC236}">
              <a16:creationId xmlns:a16="http://schemas.microsoft.com/office/drawing/2014/main" id="{00000000-0008-0000-1400-0000F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/>
        <a:srcRect/>
        <a:stretch>
          <a:fillRect/>
        </a:stretch>
      </xdr:blipFill>
      <xdr:spPr>
        <a:xfrm>
          <a:off x="7489190" y="73870820"/>
          <a:ext cx="288290" cy="4660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370840</xdr:colOff>
      <xdr:row>131</xdr:row>
      <xdr:rowOff>56515</xdr:rowOff>
    </xdr:from>
    <xdr:ext cx="470535" cy="399415"/>
    <xdr:pic>
      <xdr:nvPicPr>
        <xdr:cNvPr id="242" name="Picture 49">
          <a:extLst>
            <a:ext uri="{FF2B5EF4-FFF2-40B4-BE49-F238E27FC236}">
              <a16:creationId xmlns:a16="http://schemas.microsoft.com/office/drawing/2014/main" id="{00000000-0008-0000-1400-0000F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xfrm>
          <a:off x="7364730" y="74475340"/>
          <a:ext cx="470535" cy="3994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482600</xdr:colOff>
      <xdr:row>136</xdr:row>
      <xdr:rowOff>66040</xdr:rowOff>
    </xdr:from>
    <xdr:ext cx="313690" cy="351790"/>
    <xdr:pic>
      <xdr:nvPicPr>
        <xdr:cNvPr id="243" name="Picture 50">
          <a:extLst>
            <a:ext uri="{FF2B5EF4-FFF2-40B4-BE49-F238E27FC236}">
              <a16:creationId xmlns:a16="http://schemas.microsoft.com/office/drawing/2014/main" id="{00000000-0008-0000-1400-0000F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7476490" y="77342365"/>
          <a:ext cx="313690" cy="3517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452120</xdr:colOff>
      <xdr:row>139</xdr:row>
      <xdr:rowOff>75565</xdr:rowOff>
    </xdr:from>
    <xdr:ext cx="232410" cy="427990"/>
    <xdr:pic>
      <xdr:nvPicPr>
        <xdr:cNvPr id="244" name="Picture 51">
          <a:extLst>
            <a:ext uri="{FF2B5EF4-FFF2-40B4-BE49-F238E27FC236}">
              <a16:creationId xmlns:a16="http://schemas.microsoft.com/office/drawing/2014/main" id="{00000000-0008-0000-1400-0000F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/>
        <a:srcRect/>
        <a:stretch>
          <a:fillRect/>
        </a:stretch>
      </xdr:blipFill>
      <xdr:spPr>
        <a:xfrm>
          <a:off x="7446010" y="79066390"/>
          <a:ext cx="232410" cy="4279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400685</xdr:colOff>
      <xdr:row>140</xdr:row>
      <xdr:rowOff>56515</xdr:rowOff>
    </xdr:from>
    <xdr:ext cx="468630" cy="408940"/>
    <xdr:pic>
      <xdr:nvPicPr>
        <xdr:cNvPr id="245" name="Picture 439" descr="rId24">
          <a:extLst>
            <a:ext uri="{FF2B5EF4-FFF2-40B4-BE49-F238E27FC236}">
              <a16:creationId xmlns:a16="http://schemas.microsoft.com/office/drawing/2014/main" id="{00000000-0008-0000-1400-0000F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/>
        <a:srcRect/>
        <a:stretch>
          <a:fillRect/>
        </a:stretch>
      </xdr:blipFill>
      <xdr:spPr>
        <a:xfrm>
          <a:off x="7394575" y="79618840"/>
          <a:ext cx="468630" cy="408940"/>
        </a:xfrm>
        <a:prstGeom prst="rect">
          <a:avLst/>
        </a:prstGeom>
        <a:noFill/>
      </xdr:spPr>
    </xdr:pic>
    <xdr:clientData/>
  </xdr:oneCellAnchor>
  <xdr:oneCellAnchor>
    <xdr:from>
      <xdr:col>5</xdr:col>
      <xdr:colOff>401320</xdr:colOff>
      <xdr:row>150</xdr:row>
      <xdr:rowOff>80010</xdr:rowOff>
    </xdr:from>
    <xdr:ext cx="333375" cy="394335"/>
    <xdr:pic>
      <xdr:nvPicPr>
        <xdr:cNvPr id="246" name="Picture 57">
          <a:extLst>
            <a:ext uri="{FF2B5EF4-FFF2-40B4-BE49-F238E27FC236}">
              <a16:creationId xmlns:a16="http://schemas.microsoft.com/office/drawing/2014/main" id="{00000000-0008-0000-1400-0000F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xfrm>
          <a:off x="7395210" y="85357335"/>
          <a:ext cx="333375" cy="3943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370205</xdr:colOff>
      <xdr:row>149</xdr:row>
      <xdr:rowOff>104140</xdr:rowOff>
    </xdr:from>
    <xdr:ext cx="499745" cy="370840"/>
    <xdr:pic>
      <xdr:nvPicPr>
        <xdr:cNvPr id="247" name="Picture 58">
          <a:extLst>
            <a:ext uri="{FF2B5EF4-FFF2-40B4-BE49-F238E27FC236}">
              <a16:creationId xmlns:a16="http://schemas.microsoft.com/office/drawing/2014/main" id="{00000000-0008-0000-1400-0000F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/>
        <a:srcRect/>
        <a:stretch>
          <a:fillRect/>
        </a:stretch>
      </xdr:blipFill>
      <xdr:spPr>
        <a:xfrm>
          <a:off x="7364095" y="84809965"/>
          <a:ext cx="499745" cy="3708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405765</xdr:colOff>
      <xdr:row>151</xdr:row>
      <xdr:rowOff>75565</xdr:rowOff>
    </xdr:from>
    <xdr:ext cx="325120" cy="408940"/>
    <xdr:pic>
      <xdr:nvPicPr>
        <xdr:cNvPr id="248" name="Picture 59">
          <a:extLst>
            <a:ext uri="{FF2B5EF4-FFF2-40B4-BE49-F238E27FC236}">
              <a16:creationId xmlns:a16="http://schemas.microsoft.com/office/drawing/2014/main" id="{00000000-0008-0000-1400-0000F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7399655" y="85924390"/>
          <a:ext cx="325120" cy="4089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357505</xdr:colOff>
      <xdr:row>152</xdr:row>
      <xdr:rowOff>22860</xdr:rowOff>
    </xdr:from>
    <xdr:ext cx="478155" cy="427990"/>
    <xdr:pic>
      <xdr:nvPicPr>
        <xdr:cNvPr id="249" name="Picture 2131">
          <a:extLst>
            <a:ext uri="{FF2B5EF4-FFF2-40B4-BE49-F238E27FC236}">
              <a16:creationId xmlns:a16="http://schemas.microsoft.com/office/drawing/2014/main" id="{00000000-0008-0000-1400-0000F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/>
        <a:srcRect/>
        <a:stretch>
          <a:fillRect/>
        </a:stretch>
      </xdr:blipFill>
      <xdr:spPr>
        <a:xfrm>
          <a:off x="7351395" y="86443185"/>
          <a:ext cx="478155" cy="4279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333375</xdr:colOff>
      <xdr:row>153</xdr:row>
      <xdr:rowOff>42545</xdr:rowOff>
    </xdr:from>
    <xdr:ext cx="478790" cy="412115"/>
    <xdr:pic>
      <xdr:nvPicPr>
        <xdr:cNvPr id="250" name="Picture 140">
          <a:extLst>
            <a:ext uri="{FF2B5EF4-FFF2-40B4-BE49-F238E27FC236}">
              <a16:creationId xmlns:a16="http://schemas.microsoft.com/office/drawing/2014/main" id="{00000000-0008-0000-1400-0000F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/>
        <a:srcRect/>
        <a:stretch>
          <a:fillRect/>
        </a:stretch>
      </xdr:blipFill>
      <xdr:spPr>
        <a:xfrm>
          <a:off x="7327265" y="87034370"/>
          <a:ext cx="478790" cy="41211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422275</xdr:colOff>
      <xdr:row>154</xdr:row>
      <xdr:rowOff>56515</xdr:rowOff>
    </xdr:from>
    <xdr:ext cx="248920" cy="395605"/>
    <xdr:pic>
      <xdr:nvPicPr>
        <xdr:cNvPr id="251" name="Picture 60">
          <a:extLst>
            <a:ext uri="{FF2B5EF4-FFF2-40B4-BE49-F238E27FC236}">
              <a16:creationId xmlns:a16="http://schemas.microsoft.com/office/drawing/2014/main" id="{00000000-0008-0000-1400-0000F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/>
        <a:srcRect/>
        <a:stretch>
          <a:fillRect/>
        </a:stretch>
      </xdr:blipFill>
      <xdr:spPr>
        <a:xfrm>
          <a:off x="7416165" y="87619840"/>
          <a:ext cx="248920" cy="3956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369570</xdr:colOff>
      <xdr:row>155</xdr:row>
      <xdr:rowOff>37465</xdr:rowOff>
    </xdr:from>
    <xdr:ext cx="396875" cy="399415"/>
    <xdr:pic>
      <xdr:nvPicPr>
        <xdr:cNvPr id="252" name="Picture 61">
          <a:extLst>
            <a:ext uri="{FF2B5EF4-FFF2-40B4-BE49-F238E27FC236}">
              <a16:creationId xmlns:a16="http://schemas.microsoft.com/office/drawing/2014/main" id="{00000000-0008-0000-1400-0000F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7363460" y="88172290"/>
          <a:ext cx="396875" cy="3994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395605</xdr:colOff>
      <xdr:row>157</xdr:row>
      <xdr:rowOff>51435</xdr:rowOff>
    </xdr:from>
    <xdr:ext cx="434975" cy="414655"/>
    <xdr:pic>
      <xdr:nvPicPr>
        <xdr:cNvPr id="253" name="Picture 64">
          <a:extLst>
            <a:ext uri="{FF2B5EF4-FFF2-40B4-BE49-F238E27FC236}">
              <a16:creationId xmlns:a16="http://schemas.microsoft.com/office/drawing/2014/main" id="{00000000-0008-0000-1400-0000F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/>
        <a:srcRect/>
        <a:stretch>
          <a:fillRect/>
        </a:stretch>
      </xdr:blipFill>
      <xdr:spPr>
        <a:xfrm>
          <a:off x="7389495" y="89329260"/>
          <a:ext cx="434975" cy="4146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353060</xdr:colOff>
      <xdr:row>158</xdr:row>
      <xdr:rowOff>33020</xdr:rowOff>
    </xdr:from>
    <xdr:ext cx="468630" cy="447040"/>
    <xdr:pic>
      <xdr:nvPicPr>
        <xdr:cNvPr id="254" name="Picture 64">
          <a:extLst>
            <a:ext uri="{FF2B5EF4-FFF2-40B4-BE49-F238E27FC236}">
              <a16:creationId xmlns:a16="http://schemas.microsoft.com/office/drawing/2014/main" id="{00000000-0008-0000-1400-0000F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/>
        <a:srcRect/>
        <a:stretch>
          <a:fillRect/>
        </a:stretch>
      </xdr:blipFill>
      <xdr:spPr>
        <a:xfrm>
          <a:off x="7346950" y="89882345"/>
          <a:ext cx="468630" cy="4470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362585</xdr:colOff>
      <xdr:row>161</xdr:row>
      <xdr:rowOff>37465</xdr:rowOff>
    </xdr:from>
    <xdr:ext cx="468630" cy="447040"/>
    <xdr:pic>
      <xdr:nvPicPr>
        <xdr:cNvPr id="255" name="Picture 64">
          <a:extLst>
            <a:ext uri="{FF2B5EF4-FFF2-40B4-BE49-F238E27FC236}">
              <a16:creationId xmlns:a16="http://schemas.microsoft.com/office/drawing/2014/main" id="{00000000-0008-0000-1400-0000F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/>
        <a:srcRect/>
        <a:stretch>
          <a:fillRect/>
        </a:stretch>
      </xdr:blipFill>
      <xdr:spPr>
        <a:xfrm>
          <a:off x="7356475" y="91601290"/>
          <a:ext cx="468630" cy="4470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324485</xdr:colOff>
      <xdr:row>162</xdr:row>
      <xdr:rowOff>18415</xdr:rowOff>
    </xdr:from>
    <xdr:ext cx="468630" cy="447040"/>
    <xdr:pic>
      <xdr:nvPicPr>
        <xdr:cNvPr id="256" name="Picture 64">
          <a:extLst>
            <a:ext uri="{FF2B5EF4-FFF2-40B4-BE49-F238E27FC236}">
              <a16:creationId xmlns:a16="http://schemas.microsoft.com/office/drawing/2014/main" id="{00000000-0008-0000-1400-00000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/>
        <a:srcRect/>
        <a:stretch>
          <a:fillRect/>
        </a:stretch>
      </xdr:blipFill>
      <xdr:spPr>
        <a:xfrm>
          <a:off x="7318375" y="92153740"/>
          <a:ext cx="468630" cy="4470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317500</xdr:colOff>
      <xdr:row>159</xdr:row>
      <xdr:rowOff>85090</xdr:rowOff>
    </xdr:from>
    <xdr:ext cx="558165" cy="361315"/>
    <xdr:pic>
      <xdr:nvPicPr>
        <xdr:cNvPr id="257" name="Picture 147">
          <a:extLst>
            <a:ext uri="{FF2B5EF4-FFF2-40B4-BE49-F238E27FC236}">
              <a16:creationId xmlns:a16="http://schemas.microsoft.com/office/drawing/2014/main" id="{00000000-0008-0000-14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/>
        <a:srcRect/>
        <a:stretch>
          <a:fillRect/>
        </a:stretch>
      </xdr:blipFill>
      <xdr:spPr>
        <a:xfrm>
          <a:off x="7311390" y="90505915"/>
          <a:ext cx="558165" cy="36131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318770</xdr:colOff>
      <xdr:row>160</xdr:row>
      <xdr:rowOff>75565</xdr:rowOff>
    </xdr:from>
    <xdr:ext cx="526415" cy="351790"/>
    <xdr:pic>
      <xdr:nvPicPr>
        <xdr:cNvPr id="258" name="Picture 148">
          <a:extLst>
            <a:ext uri="{FF2B5EF4-FFF2-40B4-BE49-F238E27FC236}">
              <a16:creationId xmlns:a16="http://schemas.microsoft.com/office/drawing/2014/main" id="{00000000-0008-0000-1400-00000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/>
        <a:srcRect/>
        <a:stretch>
          <a:fillRect/>
        </a:stretch>
      </xdr:blipFill>
      <xdr:spPr>
        <a:xfrm>
          <a:off x="7312660" y="91067890"/>
          <a:ext cx="526415" cy="35179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469265</xdr:colOff>
      <xdr:row>135</xdr:row>
      <xdr:rowOff>23495</xdr:rowOff>
    </xdr:from>
    <xdr:ext cx="464185" cy="447040"/>
    <xdr:pic>
      <xdr:nvPicPr>
        <xdr:cNvPr id="259" name="Picture 65">
          <a:extLst>
            <a:ext uri="{FF2B5EF4-FFF2-40B4-BE49-F238E27FC236}">
              <a16:creationId xmlns:a16="http://schemas.microsoft.com/office/drawing/2014/main" id="{00000000-0008-0000-1400-00000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/>
        <a:srcRect/>
        <a:stretch>
          <a:fillRect/>
        </a:stretch>
      </xdr:blipFill>
      <xdr:spPr>
        <a:xfrm>
          <a:off x="7463155" y="76728320"/>
          <a:ext cx="464185" cy="4470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346710</xdr:colOff>
      <xdr:row>163</xdr:row>
      <xdr:rowOff>22860</xdr:rowOff>
    </xdr:from>
    <xdr:ext cx="429260" cy="414020"/>
    <xdr:pic>
      <xdr:nvPicPr>
        <xdr:cNvPr id="260" name="Picture 66">
          <a:extLst>
            <a:ext uri="{FF2B5EF4-FFF2-40B4-BE49-F238E27FC236}">
              <a16:creationId xmlns:a16="http://schemas.microsoft.com/office/drawing/2014/main" id="{00000000-0008-0000-1400-00000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/>
        <a:srcRect/>
        <a:stretch>
          <a:fillRect/>
        </a:stretch>
      </xdr:blipFill>
      <xdr:spPr>
        <a:xfrm>
          <a:off x="7340600" y="92729685"/>
          <a:ext cx="429260" cy="4140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336550</xdr:colOff>
      <xdr:row>164</xdr:row>
      <xdr:rowOff>13970</xdr:rowOff>
    </xdr:from>
    <xdr:ext cx="418465" cy="405130"/>
    <xdr:pic>
      <xdr:nvPicPr>
        <xdr:cNvPr id="261" name="Picture 67">
          <a:extLst>
            <a:ext uri="{FF2B5EF4-FFF2-40B4-BE49-F238E27FC236}">
              <a16:creationId xmlns:a16="http://schemas.microsoft.com/office/drawing/2014/main" id="{00000000-0008-0000-1400-00000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7330440" y="93292295"/>
          <a:ext cx="418465" cy="4051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313055</xdr:colOff>
      <xdr:row>166</xdr:row>
      <xdr:rowOff>55880</xdr:rowOff>
    </xdr:from>
    <xdr:ext cx="421005" cy="382905"/>
    <xdr:pic>
      <xdr:nvPicPr>
        <xdr:cNvPr id="262" name="Picture 68">
          <a:extLst>
            <a:ext uri="{FF2B5EF4-FFF2-40B4-BE49-F238E27FC236}">
              <a16:creationId xmlns:a16="http://schemas.microsoft.com/office/drawing/2014/main" id="{00000000-0008-0000-1400-00000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/>
        <a:srcRect/>
        <a:stretch>
          <a:fillRect/>
        </a:stretch>
      </xdr:blipFill>
      <xdr:spPr>
        <a:xfrm>
          <a:off x="7306945" y="94477205"/>
          <a:ext cx="421005" cy="382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318135</xdr:colOff>
      <xdr:row>165</xdr:row>
      <xdr:rowOff>33020</xdr:rowOff>
    </xdr:from>
    <xdr:ext cx="467995" cy="435610"/>
    <xdr:pic>
      <xdr:nvPicPr>
        <xdr:cNvPr id="263" name="Picture 69">
          <a:extLst>
            <a:ext uri="{FF2B5EF4-FFF2-40B4-BE49-F238E27FC236}">
              <a16:creationId xmlns:a16="http://schemas.microsoft.com/office/drawing/2014/main" id="{00000000-0008-0000-1400-00000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/>
        <a:srcRect/>
        <a:stretch>
          <a:fillRect/>
        </a:stretch>
      </xdr:blipFill>
      <xdr:spPr>
        <a:xfrm>
          <a:off x="7312025" y="93882845"/>
          <a:ext cx="467995" cy="4356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384810</xdr:colOff>
      <xdr:row>167</xdr:row>
      <xdr:rowOff>60960</xdr:rowOff>
    </xdr:from>
    <xdr:ext cx="320040" cy="393065"/>
    <xdr:pic>
      <xdr:nvPicPr>
        <xdr:cNvPr id="264" name="Picture 70" descr="rId88">
          <a:extLst>
            <a:ext uri="{FF2B5EF4-FFF2-40B4-BE49-F238E27FC236}">
              <a16:creationId xmlns:a16="http://schemas.microsoft.com/office/drawing/2014/main" id="{00000000-0008-0000-1400-00000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7378700" y="95053785"/>
          <a:ext cx="320040" cy="393065"/>
        </a:xfrm>
        <a:prstGeom prst="rect">
          <a:avLst/>
        </a:prstGeom>
        <a:noFill/>
      </xdr:spPr>
    </xdr:pic>
    <xdr:clientData/>
  </xdr:oneCellAnchor>
  <xdr:oneCellAnchor>
    <xdr:from>
      <xdr:col>5</xdr:col>
      <xdr:colOff>408305</xdr:colOff>
      <xdr:row>168</xdr:row>
      <xdr:rowOff>37465</xdr:rowOff>
    </xdr:from>
    <xdr:ext cx="459740" cy="399415"/>
    <xdr:pic>
      <xdr:nvPicPr>
        <xdr:cNvPr id="265" name="Picture 248" descr="竹馅挑">
          <a:extLst>
            <a:ext uri="{FF2B5EF4-FFF2-40B4-BE49-F238E27FC236}">
              <a16:creationId xmlns:a16="http://schemas.microsoft.com/office/drawing/2014/main" id="{00000000-0008-0000-1400-00000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/>
        <a:srcRect/>
        <a:stretch>
          <a:fillRect/>
        </a:stretch>
      </xdr:blipFill>
      <xdr:spPr>
        <a:xfrm>
          <a:off x="7402195" y="95601790"/>
          <a:ext cx="459740" cy="399415"/>
        </a:xfrm>
        <a:prstGeom prst="rect">
          <a:avLst/>
        </a:prstGeom>
        <a:noFill/>
      </xdr:spPr>
    </xdr:pic>
    <xdr:clientData/>
  </xdr:oneCellAnchor>
  <xdr:oneCellAnchor>
    <xdr:from>
      <xdr:col>5</xdr:col>
      <xdr:colOff>398145</xdr:colOff>
      <xdr:row>169</xdr:row>
      <xdr:rowOff>27940</xdr:rowOff>
    </xdr:from>
    <xdr:ext cx="424815" cy="456565"/>
    <xdr:pic>
      <xdr:nvPicPr>
        <xdr:cNvPr id="266" name="Picture 163" descr="rId40">
          <a:extLst>
            <a:ext uri="{FF2B5EF4-FFF2-40B4-BE49-F238E27FC236}">
              <a16:creationId xmlns:a16="http://schemas.microsoft.com/office/drawing/2014/main" id="{00000000-0008-0000-1400-00000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xfrm>
          <a:off x="7392035" y="96163765"/>
          <a:ext cx="424815" cy="456565"/>
        </a:xfrm>
        <a:prstGeom prst="rect">
          <a:avLst/>
        </a:prstGeom>
        <a:noFill/>
      </xdr:spPr>
    </xdr:pic>
    <xdr:clientData/>
  </xdr:oneCellAnchor>
  <xdr:oneCellAnchor>
    <xdr:from>
      <xdr:col>5</xdr:col>
      <xdr:colOff>388620</xdr:colOff>
      <xdr:row>170</xdr:row>
      <xdr:rowOff>41910</xdr:rowOff>
    </xdr:from>
    <xdr:ext cx="444500" cy="408940"/>
    <xdr:pic>
      <xdr:nvPicPr>
        <xdr:cNvPr id="267" name="Picture 75">
          <a:extLst>
            <a:ext uri="{FF2B5EF4-FFF2-40B4-BE49-F238E27FC236}">
              <a16:creationId xmlns:a16="http://schemas.microsoft.com/office/drawing/2014/main" id="{00000000-0008-0000-1400-00000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7382510" y="96749235"/>
          <a:ext cx="444500" cy="4089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389255</xdr:colOff>
      <xdr:row>171</xdr:row>
      <xdr:rowOff>37465</xdr:rowOff>
    </xdr:from>
    <xdr:ext cx="429895" cy="391160"/>
    <xdr:pic>
      <xdr:nvPicPr>
        <xdr:cNvPr id="268" name="Picture 370">
          <a:extLst>
            <a:ext uri="{FF2B5EF4-FFF2-40B4-BE49-F238E27FC236}">
              <a16:creationId xmlns:a16="http://schemas.microsoft.com/office/drawing/2014/main" id="{00000000-0008-0000-1400-00000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/>
        <a:srcRect/>
        <a:stretch>
          <a:fillRect/>
        </a:stretch>
      </xdr:blipFill>
      <xdr:spPr>
        <a:xfrm>
          <a:off x="7383145" y="97316290"/>
          <a:ext cx="429895" cy="39116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447675</xdr:colOff>
      <xdr:row>172</xdr:row>
      <xdr:rowOff>39370</xdr:rowOff>
    </xdr:from>
    <xdr:ext cx="341630" cy="400050"/>
    <xdr:pic>
      <xdr:nvPicPr>
        <xdr:cNvPr id="269" name="Picture 372">
          <a:extLst>
            <a:ext uri="{FF2B5EF4-FFF2-40B4-BE49-F238E27FC236}">
              <a16:creationId xmlns:a16="http://schemas.microsoft.com/office/drawing/2014/main" id="{00000000-0008-0000-1400-00000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/>
        <a:srcRect/>
        <a:stretch>
          <a:fillRect/>
        </a:stretch>
      </xdr:blipFill>
      <xdr:spPr>
        <a:xfrm>
          <a:off x="7441565" y="97889695"/>
          <a:ext cx="341630" cy="4000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382905</xdr:colOff>
      <xdr:row>173</xdr:row>
      <xdr:rowOff>22860</xdr:rowOff>
    </xdr:from>
    <xdr:ext cx="466090" cy="431165"/>
    <xdr:pic>
      <xdr:nvPicPr>
        <xdr:cNvPr id="270" name="Picture 165">
          <a:extLst>
            <a:ext uri="{FF2B5EF4-FFF2-40B4-BE49-F238E27FC236}">
              <a16:creationId xmlns:a16="http://schemas.microsoft.com/office/drawing/2014/main" id="{00000000-0008-0000-1400-00000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/>
        <a:srcRect/>
        <a:stretch>
          <a:fillRect/>
        </a:stretch>
      </xdr:blipFill>
      <xdr:spPr>
        <a:xfrm>
          <a:off x="7376795" y="98444685"/>
          <a:ext cx="466090" cy="43116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396875</xdr:colOff>
      <xdr:row>174</xdr:row>
      <xdr:rowOff>64135</xdr:rowOff>
    </xdr:from>
    <xdr:ext cx="466090" cy="405765"/>
    <xdr:pic>
      <xdr:nvPicPr>
        <xdr:cNvPr id="271" name="Picture 166">
          <a:extLst>
            <a:ext uri="{FF2B5EF4-FFF2-40B4-BE49-F238E27FC236}">
              <a16:creationId xmlns:a16="http://schemas.microsoft.com/office/drawing/2014/main" id="{00000000-0008-0000-1400-00000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7390765" y="99057460"/>
          <a:ext cx="466090" cy="40576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439420</xdr:colOff>
      <xdr:row>175</xdr:row>
      <xdr:rowOff>46990</xdr:rowOff>
    </xdr:from>
    <xdr:ext cx="437515" cy="405765"/>
    <xdr:pic>
      <xdr:nvPicPr>
        <xdr:cNvPr id="272" name="Picture 167">
          <a:extLst>
            <a:ext uri="{FF2B5EF4-FFF2-40B4-BE49-F238E27FC236}">
              <a16:creationId xmlns:a16="http://schemas.microsoft.com/office/drawing/2014/main" id="{00000000-0008-0000-1400-00001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/>
        <a:srcRect/>
        <a:stretch>
          <a:fillRect/>
        </a:stretch>
      </xdr:blipFill>
      <xdr:spPr>
        <a:xfrm>
          <a:off x="7433310" y="99611815"/>
          <a:ext cx="437515" cy="40576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441325</xdr:colOff>
      <xdr:row>176</xdr:row>
      <xdr:rowOff>40640</xdr:rowOff>
    </xdr:from>
    <xdr:ext cx="415290" cy="406400"/>
    <xdr:pic>
      <xdr:nvPicPr>
        <xdr:cNvPr id="273" name="Picture 168">
          <a:extLst>
            <a:ext uri="{FF2B5EF4-FFF2-40B4-BE49-F238E27FC236}">
              <a16:creationId xmlns:a16="http://schemas.microsoft.com/office/drawing/2014/main" id="{00000000-0008-0000-1400-00001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/>
        <a:srcRect/>
        <a:stretch>
          <a:fillRect/>
        </a:stretch>
      </xdr:blipFill>
      <xdr:spPr>
        <a:xfrm>
          <a:off x="7435215" y="100176965"/>
          <a:ext cx="415290" cy="4064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431800</xdr:colOff>
      <xdr:row>177</xdr:row>
      <xdr:rowOff>50165</xdr:rowOff>
    </xdr:from>
    <xdr:ext cx="453390" cy="405765"/>
    <xdr:pic>
      <xdr:nvPicPr>
        <xdr:cNvPr id="274" name="Picture 169">
          <a:extLst>
            <a:ext uri="{FF2B5EF4-FFF2-40B4-BE49-F238E27FC236}">
              <a16:creationId xmlns:a16="http://schemas.microsoft.com/office/drawing/2014/main" id="{00000000-0008-0000-14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/>
        <a:srcRect/>
        <a:stretch>
          <a:fillRect/>
        </a:stretch>
      </xdr:blipFill>
      <xdr:spPr>
        <a:xfrm>
          <a:off x="7425690" y="100757990"/>
          <a:ext cx="453390" cy="40576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464820</xdr:colOff>
      <xdr:row>178</xdr:row>
      <xdr:rowOff>29845</xdr:rowOff>
    </xdr:from>
    <xdr:ext cx="415290" cy="424815"/>
    <xdr:pic>
      <xdr:nvPicPr>
        <xdr:cNvPr id="275" name="Picture 170">
          <a:extLst>
            <a:ext uri="{FF2B5EF4-FFF2-40B4-BE49-F238E27FC236}">
              <a16:creationId xmlns:a16="http://schemas.microsoft.com/office/drawing/2014/main" id="{00000000-0008-0000-1400-00001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/>
        <a:srcRect/>
        <a:stretch>
          <a:fillRect/>
        </a:stretch>
      </xdr:blipFill>
      <xdr:spPr>
        <a:xfrm>
          <a:off x="7458710" y="101309170"/>
          <a:ext cx="415290" cy="42481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474345</xdr:colOff>
      <xdr:row>179</xdr:row>
      <xdr:rowOff>27305</xdr:rowOff>
    </xdr:from>
    <xdr:ext cx="426085" cy="423545"/>
    <xdr:pic>
      <xdr:nvPicPr>
        <xdr:cNvPr id="276" name="Picture 77">
          <a:extLst>
            <a:ext uri="{FF2B5EF4-FFF2-40B4-BE49-F238E27FC236}">
              <a16:creationId xmlns:a16="http://schemas.microsoft.com/office/drawing/2014/main" id="{00000000-0008-0000-1400-00001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/>
        <a:srcRect/>
        <a:stretch>
          <a:fillRect/>
        </a:stretch>
      </xdr:blipFill>
      <xdr:spPr>
        <a:xfrm>
          <a:off x="7468235" y="101878130"/>
          <a:ext cx="426085" cy="4235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469265</xdr:colOff>
      <xdr:row>180</xdr:row>
      <xdr:rowOff>37465</xdr:rowOff>
    </xdr:from>
    <xdr:ext cx="404495" cy="413385"/>
    <xdr:pic>
      <xdr:nvPicPr>
        <xdr:cNvPr id="277" name="Picture 77">
          <a:extLst>
            <a:ext uri="{FF2B5EF4-FFF2-40B4-BE49-F238E27FC236}">
              <a16:creationId xmlns:a16="http://schemas.microsoft.com/office/drawing/2014/main" id="{00000000-0008-0000-1400-00001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/>
        <a:srcRect/>
        <a:stretch>
          <a:fillRect/>
        </a:stretch>
      </xdr:blipFill>
      <xdr:spPr>
        <a:xfrm>
          <a:off x="7463155" y="102459790"/>
          <a:ext cx="404495" cy="4133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421005</xdr:colOff>
      <xdr:row>181</xdr:row>
      <xdr:rowOff>21590</xdr:rowOff>
    </xdr:from>
    <xdr:ext cx="427355" cy="403860"/>
    <xdr:pic>
      <xdr:nvPicPr>
        <xdr:cNvPr id="278" name="Picture 8" descr="rId30">
          <a:extLst>
            <a:ext uri="{FF2B5EF4-FFF2-40B4-BE49-F238E27FC236}">
              <a16:creationId xmlns:a16="http://schemas.microsoft.com/office/drawing/2014/main" id="{00000000-0008-0000-1400-00001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/>
        <a:srcRect/>
        <a:stretch>
          <a:fillRect/>
        </a:stretch>
      </xdr:blipFill>
      <xdr:spPr>
        <a:xfrm>
          <a:off x="7414895" y="103015415"/>
          <a:ext cx="427355" cy="403860"/>
        </a:xfrm>
        <a:prstGeom prst="rect">
          <a:avLst/>
        </a:prstGeom>
        <a:noFill/>
      </xdr:spPr>
    </xdr:pic>
    <xdr:clientData/>
  </xdr:oneCellAnchor>
  <xdr:oneCellAnchor>
    <xdr:from>
      <xdr:col>5</xdr:col>
      <xdr:colOff>506730</xdr:colOff>
      <xdr:row>182</xdr:row>
      <xdr:rowOff>40640</xdr:rowOff>
    </xdr:from>
    <xdr:ext cx="314325" cy="402590"/>
    <xdr:pic>
      <xdr:nvPicPr>
        <xdr:cNvPr id="279" name="Picture 52" descr="rId137">
          <a:extLst>
            <a:ext uri="{FF2B5EF4-FFF2-40B4-BE49-F238E27FC236}">
              <a16:creationId xmlns:a16="http://schemas.microsoft.com/office/drawing/2014/main" id="{00000000-0008-0000-1400-00001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/>
        <a:srcRect/>
        <a:stretch>
          <a:fillRect/>
        </a:stretch>
      </xdr:blipFill>
      <xdr:spPr>
        <a:xfrm>
          <a:off x="7500620" y="103605965"/>
          <a:ext cx="314325" cy="402590"/>
        </a:xfrm>
        <a:prstGeom prst="rect">
          <a:avLst/>
        </a:prstGeom>
        <a:noFill/>
      </xdr:spPr>
    </xdr:pic>
    <xdr:clientData/>
  </xdr:oneCellAnchor>
  <xdr:oneCellAnchor>
    <xdr:from>
      <xdr:col>5</xdr:col>
      <xdr:colOff>492125</xdr:colOff>
      <xdr:row>183</xdr:row>
      <xdr:rowOff>32385</xdr:rowOff>
    </xdr:from>
    <xdr:ext cx="371475" cy="418465"/>
    <xdr:pic>
      <xdr:nvPicPr>
        <xdr:cNvPr id="280" name="Picture 54" descr="rId138">
          <a:extLst>
            <a:ext uri="{FF2B5EF4-FFF2-40B4-BE49-F238E27FC236}">
              <a16:creationId xmlns:a16="http://schemas.microsoft.com/office/drawing/2014/main" id="{00000000-0008-0000-1400-00001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>
        <a:xfrm>
          <a:off x="7486015" y="104169210"/>
          <a:ext cx="371475" cy="418465"/>
        </a:xfrm>
        <a:prstGeom prst="rect">
          <a:avLst/>
        </a:prstGeom>
        <a:noFill/>
      </xdr:spPr>
    </xdr:pic>
    <xdr:clientData/>
  </xdr:oneCellAnchor>
  <xdr:oneCellAnchor>
    <xdr:from>
      <xdr:col>5</xdr:col>
      <xdr:colOff>516255</xdr:colOff>
      <xdr:row>184</xdr:row>
      <xdr:rowOff>13335</xdr:rowOff>
    </xdr:from>
    <xdr:ext cx="342900" cy="439420"/>
    <xdr:pic>
      <xdr:nvPicPr>
        <xdr:cNvPr id="281" name="Picture 52" descr="rId137">
          <a:extLst>
            <a:ext uri="{FF2B5EF4-FFF2-40B4-BE49-F238E27FC236}">
              <a16:creationId xmlns:a16="http://schemas.microsoft.com/office/drawing/2014/main" id="{00000000-0008-0000-1400-00001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/>
        <a:srcRect/>
        <a:stretch>
          <a:fillRect/>
        </a:stretch>
      </xdr:blipFill>
      <xdr:spPr>
        <a:xfrm>
          <a:off x="7510145" y="104721660"/>
          <a:ext cx="342900" cy="439420"/>
        </a:xfrm>
        <a:prstGeom prst="rect">
          <a:avLst/>
        </a:prstGeom>
        <a:noFill/>
      </xdr:spPr>
    </xdr:pic>
    <xdr:clientData/>
  </xdr:oneCellAnchor>
  <xdr:oneCellAnchor>
    <xdr:from>
      <xdr:col>5</xdr:col>
      <xdr:colOff>506730</xdr:colOff>
      <xdr:row>185</xdr:row>
      <xdr:rowOff>27305</xdr:rowOff>
    </xdr:from>
    <xdr:ext cx="371475" cy="418465"/>
    <xdr:pic>
      <xdr:nvPicPr>
        <xdr:cNvPr id="282" name="Picture 54" descr="rId138">
          <a:extLst>
            <a:ext uri="{FF2B5EF4-FFF2-40B4-BE49-F238E27FC236}">
              <a16:creationId xmlns:a16="http://schemas.microsoft.com/office/drawing/2014/main" id="{00000000-0008-0000-1400-00001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>
        <a:xfrm>
          <a:off x="7500620" y="105307130"/>
          <a:ext cx="371475" cy="418465"/>
        </a:xfrm>
        <a:prstGeom prst="rect">
          <a:avLst/>
        </a:prstGeom>
        <a:noFill/>
      </xdr:spPr>
    </xdr:pic>
    <xdr:clientData/>
  </xdr:oneCellAnchor>
  <xdr:oneCellAnchor>
    <xdr:from>
      <xdr:col>5</xdr:col>
      <xdr:colOff>511175</xdr:colOff>
      <xdr:row>186</xdr:row>
      <xdr:rowOff>80645</xdr:rowOff>
    </xdr:from>
    <xdr:ext cx="342900" cy="439420"/>
    <xdr:pic>
      <xdr:nvPicPr>
        <xdr:cNvPr id="283" name="Picture 52" descr="rId137">
          <a:extLst>
            <a:ext uri="{FF2B5EF4-FFF2-40B4-BE49-F238E27FC236}">
              <a16:creationId xmlns:a16="http://schemas.microsoft.com/office/drawing/2014/main" id="{00000000-0008-0000-1400-00001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/>
        <a:srcRect/>
        <a:stretch>
          <a:fillRect/>
        </a:stretch>
      </xdr:blipFill>
      <xdr:spPr>
        <a:xfrm>
          <a:off x="7505065" y="105931970"/>
          <a:ext cx="342900" cy="439420"/>
        </a:xfrm>
        <a:prstGeom prst="rect">
          <a:avLst/>
        </a:prstGeom>
        <a:noFill/>
      </xdr:spPr>
    </xdr:pic>
    <xdr:clientData/>
  </xdr:oneCellAnchor>
  <xdr:oneCellAnchor>
    <xdr:from>
      <xdr:col>5</xdr:col>
      <xdr:colOff>511175</xdr:colOff>
      <xdr:row>187</xdr:row>
      <xdr:rowOff>33020</xdr:rowOff>
    </xdr:from>
    <xdr:ext cx="371475" cy="418465"/>
    <xdr:pic>
      <xdr:nvPicPr>
        <xdr:cNvPr id="284" name="Picture 54" descr="rId138">
          <a:extLst>
            <a:ext uri="{FF2B5EF4-FFF2-40B4-BE49-F238E27FC236}">
              <a16:creationId xmlns:a16="http://schemas.microsoft.com/office/drawing/2014/main" id="{00000000-0008-0000-1400-00001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>
        <a:xfrm>
          <a:off x="7505065" y="106455845"/>
          <a:ext cx="371475" cy="418465"/>
        </a:xfrm>
        <a:prstGeom prst="rect">
          <a:avLst/>
        </a:prstGeom>
        <a:noFill/>
      </xdr:spPr>
    </xdr:pic>
    <xdr:clientData/>
  </xdr:oneCellAnchor>
  <xdr:oneCellAnchor>
    <xdr:from>
      <xdr:col>5</xdr:col>
      <xdr:colOff>563245</xdr:colOff>
      <xdr:row>188</xdr:row>
      <xdr:rowOff>8890</xdr:rowOff>
    </xdr:from>
    <xdr:ext cx="342900" cy="439420"/>
    <xdr:pic>
      <xdr:nvPicPr>
        <xdr:cNvPr id="285" name="Picture 52" descr="rId137">
          <a:extLst>
            <a:ext uri="{FF2B5EF4-FFF2-40B4-BE49-F238E27FC236}">
              <a16:creationId xmlns:a16="http://schemas.microsoft.com/office/drawing/2014/main" id="{00000000-0008-0000-1400-00001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/>
        <a:srcRect/>
        <a:stretch>
          <a:fillRect/>
        </a:stretch>
      </xdr:blipFill>
      <xdr:spPr>
        <a:xfrm>
          <a:off x="7557135" y="107003215"/>
          <a:ext cx="342900" cy="439420"/>
        </a:xfrm>
        <a:prstGeom prst="rect">
          <a:avLst/>
        </a:prstGeom>
        <a:noFill/>
      </xdr:spPr>
    </xdr:pic>
    <xdr:clientData/>
  </xdr:oneCellAnchor>
  <xdr:oneCellAnchor>
    <xdr:from>
      <xdr:col>5</xdr:col>
      <xdr:colOff>544830</xdr:colOff>
      <xdr:row>189</xdr:row>
      <xdr:rowOff>13970</xdr:rowOff>
    </xdr:from>
    <xdr:ext cx="371475" cy="418465"/>
    <xdr:pic>
      <xdr:nvPicPr>
        <xdr:cNvPr id="286" name="Picture 54" descr="rId138">
          <a:extLst>
            <a:ext uri="{FF2B5EF4-FFF2-40B4-BE49-F238E27FC236}">
              <a16:creationId xmlns:a16="http://schemas.microsoft.com/office/drawing/2014/main" id="{00000000-0008-0000-1400-00001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>
        <a:xfrm>
          <a:off x="7538720" y="107579795"/>
          <a:ext cx="371475" cy="418465"/>
        </a:xfrm>
        <a:prstGeom prst="rect">
          <a:avLst/>
        </a:prstGeom>
        <a:noFill/>
      </xdr:spPr>
    </xdr:pic>
    <xdr:clientData/>
  </xdr:oneCellAnchor>
  <xdr:oneCellAnchor>
    <xdr:from>
      <xdr:col>5</xdr:col>
      <xdr:colOff>568325</xdr:colOff>
      <xdr:row>190</xdr:row>
      <xdr:rowOff>13335</xdr:rowOff>
    </xdr:from>
    <xdr:ext cx="342900" cy="439420"/>
    <xdr:pic>
      <xdr:nvPicPr>
        <xdr:cNvPr id="289" name="Picture 52" descr="rId137">
          <a:extLst>
            <a:ext uri="{FF2B5EF4-FFF2-40B4-BE49-F238E27FC236}">
              <a16:creationId xmlns:a16="http://schemas.microsoft.com/office/drawing/2014/main" id="{00000000-0008-0000-1400-00002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/>
        <a:srcRect/>
        <a:stretch>
          <a:fillRect/>
        </a:stretch>
      </xdr:blipFill>
      <xdr:spPr>
        <a:xfrm>
          <a:off x="7562215" y="108150660"/>
          <a:ext cx="342900" cy="439420"/>
        </a:xfrm>
        <a:prstGeom prst="rect">
          <a:avLst/>
        </a:prstGeom>
        <a:noFill/>
      </xdr:spPr>
    </xdr:pic>
    <xdr:clientData/>
  </xdr:oneCellAnchor>
  <xdr:oneCellAnchor>
    <xdr:from>
      <xdr:col>5</xdr:col>
      <xdr:colOff>563245</xdr:colOff>
      <xdr:row>191</xdr:row>
      <xdr:rowOff>22860</xdr:rowOff>
    </xdr:from>
    <xdr:ext cx="371475" cy="418465"/>
    <xdr:pic>
      <xdr:nvPicPr>
        <xdr:cNvPr id="290" name="Picture 54" descr="rId138">
          <a:extLst>
            <a:ext uri="{FF2B5EF4-FFF2-40B4-BE49-F238E27FC236}">
              <a16:creationId xmlns:a16="http://schemas.microsoft.com/office/drawing/2014/main" id="{00000000-0008-0000-1400-00002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>
        <a:xfrm>
          <a:off x="7557135" y="108731685"/>
          <a:ext cx="371475" cy="418465"/>
        </a:xfrm>
        <a:prstGeom prst="rect">
          <a:avLst/>
        </a:prstGeom>
        <a:noFill/>
      </xdr:spPr>
    </xdr:pic>
    <xdr:clientData/>
  </xdr:oneCellAnchor>
  <xdr:oneCellAnchor>
    <xdr:from>
      <xdr:col>5</xdr:col>
      <xdr:colOff>572770</xdr:colOff>
      <xdr:row>192</xdr:row>
      <xdr:rowOff>8890</xdr:rowOff>
    </xdr:from>
    <xdr:ext cx="342900" cy="439420"/>
    <xdr:pic>
      <xdr:nvPicPr>
        <xdr:cNvPr id="291" name="Picture 52" descr="rId137">
          <a:extLst>
            <a:ext uri="{FF2B5EF4-FFF2-40B4-BE49-F238E27FC236}">
              <a16:creationId xmlns:a16="http://schemas.microsoft.com/office/drawing/2014/main" id="{00000000-0008-0000-1400-00002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/>
        <a:srcRect/>
        <a:stretch>
          <a:fillRect/>
        </a:stretch>
      </xdr:blipFill>
      <xdr:spPr>
        <a:xfrm>
          <a:off x="7566660" y="109289215"/>
          <a:ext cx="342900" cy="439420"/>
        </a:xfrm>
        <a:prstGeom prst="rect">
          <a:avLst/>
        </a:prstGeom>
        <a:noFill/>
      </xdr:spPr>
    </xdr:pic>
    <xdr:clientData/>
  </xdr:oneCellAnchor>
  <xdr:oneCellAnchor>
    <xdr:from>
      <xdr:col>5</xdr:col>
      <xdr:colOff>558800</xdr:colOff>
      <xdr:row>193</xdr:row>
      <xdr:rowOff>42545</xdr:rowOff>
    </xdr:from>
    <xdr:ext cx="371475" cy="418465"/>
    <xdr:pic>
      <xdr:nvPicPr>
        <xdr:cNvPr id="292" name="Picture 54" descr="rId138">
          <a:extLst>
            <a:ext uri="{FF2B5EF4-FFF2-40B4-BE49-F238E27FC236}">
              <a16:creationId xmlns:a16="http://schemas.microsoft.com/office/drawing/2014/main" id="{00000000-0008-0000-1400-00002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>
        <a:xfrm>
          <a:off x="7552690" y="109894370"/>
          <a:ext cx="371475" cy="418465"/>
        </a:xfrm>
        <a:prstGeom prst="rect">
          <a:avLst/>
        </a:prstGeom>
        <a:noFill/>
      </xdr:spPr>
    </xdr:pic>
    <xdr:clientData/>
  </xdr:oneCellAnchor>
  <xdr:oneCellAnchor>
    <xdr:from>
      <xdr:col>5</xdr:col>
      <xdr:colOff>577850</xdr:colOff>
      <xdr:row>194</xdr:row>
      <xdr:rowOff>23495</xdr:rowOff>
    </xdr:from>
    <xdr:ext cx="342900" cy="439420"/>
    <xdr:pic>
      <xdr:nvPicPr>
        <xdr:cNvPr id="293" name="Picture 52" descr="rId137">
          <a:extLst>
            <a:ext uri="{FF2B5EF4-FFF2-40B4-BE49-F238E27FC236}">
              <a16:creationId xmlns:a16="http://schemas.microsoft.com/office/drawing/2014/main" id="{00000000-0008-0000-1400-00002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/>
        <a:srcRect/>
        <a:stretch>
          <a:fillRect/>
        </a:stretch>
      </xdr:blipFill>
      <xdr:spPr>
        <a:xfrm>
          <a:off x="7571740" y="110446820"/>
          <a:ext cx="342900" cy="439420"/>
        </a:xfrm>
        <a:prstGeom prst="rect">
          <a:avLst/>
        </a:prstGeom>
        <a:noFill/>
      </xdr:spPr>
    </xdr:pic>
    <xdr:clientData/>
  </xdr:oneCellAnchor>
  <xdr:oneCellAnchor>
    <xdr:from>
      <xdr:col>5</xdr:col>
      <xdr:colOff>563245</xdr:colOff>
      <xdr:row>195</xdr:row>
      <xdr:rowOff>38100</xdr:rowOff>
    </xdr:from>
    <xdr:ext cx="371475" cy="418465"/>
    <xdr:pic>
      <xdr:nvPicPr>
        <xdr:cNvPr id="294" name="Picture 54" descr="rId138">
          <a:extLst>
            <a:ext uri="{FF2B5EF4-FFF2-40B4-BE49-F238E27FC236}">
              <a16:creationId xmlns:a16="http://schemas.microsoft.com/office/drawing/2014/main" id="{00000000-0008-0000-1400-00002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>
        <a:xfrm>
          <a:off x="7557135" y="111032925"/>
          <a:ext cx="371475" cy="418465"/>
        </a:xfrm>
        <a:prstGeom prst="rect">
          <a:avLst/>
        </a:prstGeom>
        <a:noFill/>
      </xdr:spPr>
    </xdr:pic>
    <xdr:clientData/>
  </xdr:oneCellAnchor>
  <xdr:oneCellAnchor>
    <xdr:from>
      <xdr:col>5</xdr:col>
      <xdr:colOff>636270</xdr:colOff>
      <xdr:row>196</xdr:row>
      <xdr:rowOff>8890</xdr:rowOff>
    </xdr:from>
    <xdr:ext cx="282575" cy="408940"/>
    <xdr:pic>
      <xdr:nvPicPr>
        <xdr:cNvPr id="295" name="Picture 81" descr="rId139">
          <a:extLst>
            <a:ext uri="{FF2B5EF4-FFF2-40B4-BE49-F238E27FC236}">
              <a16:creationId xmlns:a16="http://schemas.microsoft.com/office/drawing/2014/main" id="{00000000-0008-0000-1400-00002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/>
        <a:srcRect/>
        <a:stretch>
          <a:fillRect/>
        </a:stretch>
      </xdr:blipFill>
      <xdr:spPr>
        <a:xfrm>
          <a:off x="7630160" y="111575215"/>
          <a:ext cx="282575" cy="408940"/>
        </a:xfrm>
        <a:prstGeom prst="rect">
          <a:avLst/>
        </a:prstGeom>
        <a:noFill/>
      </xdr:spPr>
    </xdr:pic>
    <xdr:clientData/>
  </xdr:oneCellAnchor>
  <xdr:oneCellAnchor>
    <xdr:from>
      <xdr:col>5</xdr:col>
      <xdr:colOff>612140</xdr:colOff>
      <xdr:row>197</xdr:row>
      <xdr:rowOff>18415</xdr:rowOff>
    </xdr:from>
    <xdr:ext cx="282575" cy="408940"/>
    <xdr:pic>
      <xdr:nvPicPr>
        <xdr:cNvPr id="296" name="Picture 81" descr="rId139">
          <a:extLst>
            <a:ext uri="{FF2B5EF4-FFF2-40B4-BE49-F238E27FC236}">
              <a16:creationId xmlns:a16="http://schemas.microsoft.com/office/drawing/2014/main" id="{00000000-0008-0000-1400-00002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/>
        <a:srcRect/>
        <a:stretch>
          <a:fillRect/>
        </a:stretch>
      </xdr:blipFill>
      <xdr:spPr>
        <a:xfrm>
          <a:off x="7606030" y="112156240"/>
          <a:ext cx="282575" cy="408940"/>
        </a:xfrm>
        <a:prstGeom prst="rect">
          <a:avLst/>
        </a:prstGeom>
        <a:noFill/>
      </xdr:spPr>
    </xdr:pic>
    <xdr:clientData/>
  </xdr:oneCellAnchor>
  <xdr:oneCellAnchor>
    <xdr:from>
      <xdr:col>5</xdr:col>
      <xdr:colOff>636270</xdr:colOff>
      <xdr:row>197</xdr:row>
      <xdr:rowOff>466090</xdr:rowOff>
    </xdr:from>
    <xdr:ext cx="282575" cy="408940"/>
    <xdr:pic>
      <xdr:nvPicPr>
        <xdr:cNvPr id="297" name="Picture 81" descr="rId139">
          <a:extLst>
            <a:ext uri="{FF2B5EF4-FFF2-40B4-BE49-F238E27FC236}">
              <a16:creationId xmlns:a16="http://schemas.microsoft.com/office/drawing/2014/main" id="{00000000-0008-0000-1400-00002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/>
        <a:srcRect/>
        <a:stretch>
          <a:fillRect/>
        </a:stretch>
      </xdr:blipFill>
      <xdr:spPr>
        <a:xfrm>
          <a:off x="7630160" y="112603915"/>
          <a:ext cx="282575" cy="408940"/>
        </a:xfrm>
        <a:prstGeom prst="rect">
          <a:avLst/>
        </a:prstGeom>
        <a:noFill/>
      </xdr:spPr>
    </xdr:pic>
    <xdr:clientData/>
  </xdr:oneCellAnchor>
  <xdr:oneCellAnchor>
    <xdr:from>
      <xdr:col>5</xdr:col>
      <xdr:colOff>593725</xdr:colOff>
      <xdr:row>199</xdr:row>
      <xdr:rowOff>13335</xdr:rowOff>
    </xdr:from>
    <xdr:ext cx="282575" cy="408940"/>
    <xdr:pic>
      <xdr:nvPicPr>
        <xdr:cNvPr id="298" name="Picture 81" descr="rId139">
          <a:extLst>
            <a:ext uri="{FF2B5EF4-FFF2-40B4-BE49-F238E27FC236}">
              <a16:creationId xmlns:a16="http://schemas.microsoft.com/office/drawing/2014/main" id="{00000000-0008-0000-1400-00002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/>
        <a:srcRect/>
        <a:stretch>
          <a:fillRect/>
        </a:stretch>
      </xdr:blipFill>
      <xdr:spPr>
        <a:xfrm>
          <a:off x="7587615" y="113294160"/>
          <a:ext cx="282575" cy="408940"/>
        </a:xfrm>
        <a:prstGeom prst="rect">
          <a:avLst/>
        </a:prstGeom>
        <a:noFill/>
      </xdr:spPr>
    </xdr:pic>
    <xdr:clientData/>
  </xdr:oneCellAnchor>
  <xdr:oneCellAnchor>
    <xdr:from>
      <xdr:col>5</xdr:col>
      <xdr:colOff>593090</xdr:colOff>
      <xdr:row>199</xdr:row>
      <xdr:rowOff>418465</xdr:rowOff>
    </xdr:from>
    <xdr:ext cx="282575" cy="408940"/>
    <xdr:pic>
      <xdr:nvPicPr>
        <xdr:cNvPr id="299" name="Picture 81" descr="rId139">
          <a:extLst>
            <a:ext uri="{FF2B5EF4-FFF2-40B4-BE49-F238E27FC236}">
              <a16:creationId xmlns:a16="http://schemas.microsoft.com/office/drawing/2014/main" id="{00000000-0008-0000-1400-00002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/>
        <a:srcRect/>
        <a:stretch>
          <a:fillRect/>
        </a:stretch>
      </xdr:blipFill>
      <xdr:spPr>
        <a:xfrm>
          <a:off x="7586980" y="113699290"/>
          <a:ext cx="282575" cy="408940"/>
        </a:xfrm>
        <a:prstGeom prst="rect">
          <a:avLst/>
        </a:prstGeom>
        <a:noFill/>
      </xdr:spPr>
    </xdr:pic>
    <xdr:clientData/>
  </xdr:oneCellAnchor>
  <xdr:oneCellAnchor>
    <xdr:from>
      <xdr:col>5</xdr:col>
      <xdr:colOff>598170</xdr:colOff>
      <xdr:row>201</xdr:row>
      <xdr:rowOff>8890</xdr:rowOff>
    </xdr:from>
    <xdr:ext cx="282575" cy="408940"/>
    <xdr:pic>
      <xdr:nvPicPr>
        <xdr:cNvPr id="300" name="Picture 81" descr="rId139">
          <a:extLst>
            <a:ext uri="{FF2B5EF4-FFF2-40B4-BE49-F238E27FC236}">
              <a16:creationId xmlns:a16="http://schemas.microsoft.com/office/drawing/2014/main" id="{00000000-0008-0000-1400-00002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/>
        <a:srcRect/>
        <a:stretch>
          <a:fillRect/>
        </a:stretch>
      </xdr:blipFill>
      <xdr:spPr>
        <a:xfrm>
          <a:off x="7592060" y="114432715"/>
          <a:ext cx="282575" cy="408940"/>
        </a:xfrm>
        <a:prstGeom prst="rect">
          <a:avLst/>
        </a:prstGeom>
        <a:noFill/>
      </xdr:spPr>
    </xdr:pic>
    <xdr:clientData/>
  </xdr:oneCellAnchor>
  <xdr:oneCellAnchor>
    <xdr:from>
      <xdr:col>5</xdr:col>
      <xdr:colOff>584835</xdr:colOff>
      <xdr:row>202</xdr:row>
      <xdr:rowOff>35560</xdr:rowOff>
    </xdr:from>
    <xdr:ext cx="323850" cy="372110"/>
    <xdr:pic>
      <xdr:nvPicPr>
        <xdr:cNvPr id="301" name="Picture 82">
          <a:extLst>
            <a:ext uri="{FF2B5EF4-FFF2-40B4-BE49-F238E27FC236}">
              <a16:creationId xmlns:a16="http://schemas.microsoft.com/office/drawing/2014/main" id="{00000000-0008-0000-1400-00002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/>
        <a:srcRect/>
        <a:stretch>
          <a:fillRect/>
        </a:stretch>
      </xdr:blipFill>
      <xdr:spPr>
        <a:xfrm>
          <a:off x="7578725" y="115030885"/>
          <a:ext cx="323850" cy="3721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542290</xdr:colOff>
      <xdr:row>203</xdr:row>
      <xdr:rowOff>42545</xdr:rowOff>
    </xdr:from>
    <xdr:ext cx="347345" cy="379730"/>
    <xdr:pic>
      <xdr:nvPicPr>
        <xdr:cNvPr id="302" name="Picture 82">
          <a:extLst>
            <a:ext uri="{FF2B5EF4-FFF2-40B4-BE49-F238E27FC236}">
              <a16:creationId xmlns:a16="http://schemas.microsoft.com/office/drawing/2014/main" id="{00000000-0008-0000-1400-00002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/>
        <a:srcRect/>
        <a:stretch>
          <a:fillRect/>
        </a:stretch>
      </xdr:blipFill>
      <xdr:spPr>
        <a:xfrm>
          <a:off x="7536180" y="115609370"/>
          <a:ext cx="347345" cy="3797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599440</xdr:colOff>
      <xdr:row>204</xdr:row>
      <xdr:rowOff>8890</xdr:rowOff>
    </xdr:from>
    <xdr:ext cx="347345" cy="398780"/>
    <xdr:pic>
      <xdr:nvPicPr>
        <xdr:cNvPr id="303" name="Picture 82">
          <a:extLst>
            <a:ext uri="{FF2B5EF4-FFF2-40B4-BE49-F238E27FC236}">
              <a16:creationId xmlns:a16="http://schemas.microsoft.com/office/drawing/2014/main" id="{00000000-0008-0000-1400-00002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/>
        <a:srcRect/>
        <a:stretch>
          <a:fillRect/>
        </a:stretch>
      </xdr:blipFill>
      <xdr:spPr>
        <a:xfrm>
          <a:off x="7593330" y="116147215"/>
          <a:ext cx="347345" cy="3987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560070</xdr:colOff>
      <xdr:row>205</xdr:row>
      <xdr:rowOff>18415</xdr:rowOff>
    </xdr:from>
    <xdr:ext cx="339725" cy="389890"/>
    <xdr:pic>
      <xdr:nvPicPr>
        <xdr:cNvPr id="304" name="Picture 232" descr="rId42">
          <a:extLst>
            <a:ext uri="{FF2B5EF4-FFF2-40B4-BE49-F238E27FC236}">
              <a16:creationId xmlns:a16="http://schemas.microsoft.com/office/drawing/2014/main" id="{00000000-0008-0000-1400-00003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/>
        <a:srcRect/>
        <a:stretch>
          <a:fillRect/>
        </a:stretch>
      </xdr:blipFill>
      <xdr:spPr>
        <a:xfrm>
          <a:off x="7553960" y="116728240"/>
          <a:ext cx="339725" cy="389890"/>
        </a:xfrm>
        <a:prstGeom prst="rect">
          <a:avLst/>
        </a:prstGeom>
        <a:noFill/>
      </xdr:spPr>
    </xdr:pic>
    <xdr:clientData/>
  </xdr:oneCellAnchor>
  <xdr:oneCellAnchor>
    <xdr:from>
      <xdr:col>5</xdr:col>
      <xdr:colOff>641350</xdr:colOff>
      <xdr:row>206</xdr:row>
      <xdr:rowOff>27305</xdr:rowOff>
    </xdr:from>
    <xdr:ext cx="191770" cy="374015"/>
    <xdr:pic>
      <xdr:nvPicPr>
        <xdr:cNvPr id="305" name="Picture 59" descr="141601">
          <a:extLst>
            <a:ext uri="{FF2B5EF4-FFF2-40B4-BE49-F238E27FC236}">
              <a16:creationId xmlns:a16="http://schemas.microsoft.com/office/drawing/2014/main" id="{00000000-0008-0000-1400-00003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/>
        <a:srcRect/>
        <a:stretch>
          <a:fillRect/>
        </a:stretch>
      </xdr:blipFill>
      <xdr:spPr>
        <a:xfrm>
          <a:off x="7635240" y="117308630"/>
          <a:ext cx="191770" cy="37401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687705</xdr:colOff>
      <xdr:row>207</xdr:row>
      <xdr:rowOff>51435</xdr:rowOff>
    </xdr:from>
    <xdr:ext cx="152400" cy="456565"/>
    <xdr:pic>
      <xdr:nvPicPr>
        <xdr:cNvPr id="306" name="Picture 84">
          <a:extLst>
            <a:ext uri="{FF2B5EF4-FFF2-40B4-BE49-F238E27FC236}">
              <a16:creationId xmlns:a16="http://schemas.microsoft.com/office/drawing/2014/main" id="{00000000-0008-0000-1400-00003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7681595" y="117904260"/>
          <a:ext cx="152400" cy="4565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576580</xdr:colOff>
      <xdr:row>208</xdr:row>
      <xdr:rowOff>13335</xdr:rowOff>
    </xdr:from>
    <xdr:ext cx="317500" cy="402590"/>
    <xdr:pic>
      <xdr:nvPicPr>
        <xdr:cNvPr id="307" name="Picture 217">
          <a:extLst>
            <a:ext uri="{FF2B5EF4-FFF2-40B4-BE49-F238E27FC236}">
              <a16:creationId xmlns:a16="http://schemas.microsoft.com/office/drawing/2014/main" id="{00000000-0008-0000-1400-00003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>
        <a:xfrm>
          <a:off x="7570470" y="118437660"/>
          <a:ext cx="317500" cy="40259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538480</xdr:colOff>
      <xdr:row>210</xdr:row>
      <xdr:rowOff>57150</xdr:rowOff>
    </xdr:from>
    <xdr:ext cx="516890" cy="398145"/>
    <xdr:pic>
      <xdr:nvPicPr>
        <xdr:cNvPr id="308" name="Picture 233">
          <a:extLst>
            <a:ext uri="{FF2B5EF4-FFF2-40B4-BE49-F238E27FC236}">
              <a16:creationId xmlns:a16="http://schemas.microsoft.com/office/drawing/2014/main" id="{00000000-0008-0000-1400-00003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7532370" y="119624475"/>
          <a:ext cx="516890" cy="39814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584200</xdr:colOff>
      <xdr:row>211</xdr:row>
      <xdr:rowOff>42545</xdr:rowOff>
    </xdr:from>
    <xdr:ext cx="396240" cy="375920"/>
    <xdr:pic>
      <xdr:nvPicPr>
        <xdr:cNvPr id="309" name="Picture 345" descr="rId15">
          <a:extLst>
            <a:ext uri="{FF2B5EF4-FFF2-40B4-BE49-F238E27FC236}">
              <a16:creationId xmlns:a16="http://schemas.microsoft.com/office/drawing/2014/main" id="{00000000-0008-0000-1400-00003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xfrm>
          <a:off x="7578090" y="120181370"/>
          <a:ext cx="396240" cy="375920"/>
        </a:xfrm>
        <a:prstGeom prst="rect">
          <a:avLst/>
        </a:prstGeom>
        <a:noFill/>
      </xdr:spPr>
    </xdr:pic>
    <xdr:clientData/>
  </xdr:oneCellAnchor>
  <xdr:oneCellAnchor>
    <xdr:from>
      <xdr:col>5</xdr:col>
      <xdr:colOff>434340</xdr:colOff>
      <xdr:row>213</xdr:row>
      <xdr:rowOff>60960</xdr:rowOff>
    </xdr:from>
    <xdr:ext cx="295275" cy="353060"/>
    <xdr:pic>
      <xdr:nvPicPr>
        <xdr:cNvPr id="310" name="Picture 360">
          <a:extLst>
            <a:ext uri="{FF2B5EF4-FFF2-40B4-BE49-F238E27FC236}">
              <a16:creationId xmlns:a16="http://schemas.microsoft.com/office/drawing/2014/main" id="{00000000-0008-0000-1400-00003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/>
        <a:srcRect/>
        <a:stretch>
          <a:fillRect/>
        </a:stretch>
      </xdr:blipFill>
      <xdr:spPr>
        <a:xfrm>
          <a:off x="7428230" y="121342785"/>
          <a:ext cx="295275" cy="35306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405130</xdr:colOff>
      <xdr:row>214</xdr:row>
      <xdr:rowOff>37465</xdr:rowOff>
    </xdr:from>
    <xdr:ext cx="317500" cy="380365"/>
    <xdr:pic>
      <xdr:nvPicPr>
        <xdr:cNvPr id="311" name="Picture 359">
          <a:extLst>
            <a:ext uri="{FF2B5EF4-FFF2-40B4-BE49-F238E27FC236}">
              <a16:creationId xmlns:a16="http://schemas.microsoft.com/office/drawing/2014/main" id="{00000000-0008-0000-1400-00003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>
        <a:xfrm>
          <a:off x="7399020" y="121890790"/>
          <a:ext cx="317500" cy="38036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327025</xdr:colOff>
      <xdr:row>217</xdr:row>
      <xdr:rowOff>27940</xdr:rowOff>
    </xdr:from>
    <xdr:ext cx="387985" cy="357505"/>
    <xdr:pic>
      <xdr:nvPicPr>
        <xdr:cNvPr id="312" name="Picture 311" descr="197701">
          <a:extLst>
            <a:ext uri="{FF2B5EF4-FFF2-40B4-BE49-F238E27FC236}">
              <a16:creationId xmlns:a16="http://schemas.microsoft.com/office/drawing/2014/main" id="{00000000-0008-0000-1400-00003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/>
        <a:srcRect/>
        <a:stretch>
          <a:fillRect/>
        </a:stretch>
      </xdr:blipFill>
      <xdr:spPr>
        <a:xfrm>
          <a:off x="7320915" y="123595765"/>
          <a:ext cx="387985" cy="35750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360680</xdr:colOff>
      <xdr:row>218</xdr:row>
      <xdr:rowOff>37465</xdr:rowOff>
    </xdr:from>
    <xdr:ext cx="406400" cy="416560"/>
    <xdr:pic>
      <xdr:nvPicPr>
        <xdr:cNvPr id="313" name="Picture 311" descr="197701">
          <a:extLst>
            <a:ext uri="{FF2B5EF4-FFF2-40B4-BE49-F238E27FC236}">
              <a16:creationId xmlns:a16="http://schemas.microsoft.com/office/drawing/2014/main" id="{00000000-0008-0000-1400-00003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/>
        <a:srcRect/>
        <a:stretch>
          <a:fillRect/>
        </a:stretch>
      </xdr:blipFill>
      <xdr:spPr>
        <a:xfrm>
          <a:off x="7354570" y="124176790"/>
          <a:ext cx="406400" cy="41656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434975</xdr:colOff>
      <xdr:row>223</xdr:row>
      <xdr:rowOff>27940</xdr:rowOff>
    </xdr:from>
    <xdr:ext cx="212090" cy="407035"/>
    <xdr:pic>
      <xdr:nvPicPr>
        <xdr:cNvPr id="314" name="Picture 4" descr="rId8">
          <a:extLst>
            <a:ext uri="{FF2B5EF4-FFF2-40B4-BE49-F238E27FC236}">
              <a16:creationId xmlns:a16="http://schemas.microsoft.com/office/drawing/2014/main" id="{00000000-0008-0000-1400-00003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/>
        <a:srcRect/>
        <a:stretch>
          <a:fillRect/>
        </a:stretch>
      </xdr:blipFill>
      <xdr:spPr>
        <a:xfrm>
          <a:off x="7428865" y="127024765"/>
          <a:ext cx="212090" cy="407035"/>
        </a:xfrm>
        <a:prstGeom prst="rect">
          <a:avLst/>
        </a:prstGeom>
        <a:noFill/>
      </xdr:spPr>
    </xdr:pic>
    <xdr:clientData/>
  </xdr:oneCellAnchor>
  <xdr:oneCellAnchor>
    <xdr:from>
      <xdr:col>5</xdr:col>
      <xdr:colOff>405765</xdr:colOff>
      <xdr:row>224</xdr:row>
      <xdr:rowOff>1905</xdr:rowOff>
    </xdr:from>
    <xdr:ext cx="271145" cy="459740"/>
    <xdr:pic>
      <xdr:nvPicPr>
        <xdr:cNvPr id="315" name="Picture 90">
          <a:extLst>
            <a:ext uri="{FF2B5EF4-FFF2-40B4-BE49-F238E27FC236}">
              <a16:creationId xmlns:a16="http://schemas.microsoft.com/office/drawing/2014/main" id="{00000000-0008-0000-1400-00003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/>
        <a:srcRect/>
        <a:stretch>
          <a:fillRect/>
        </a:stretch>
      </xdr:blipFill>
      <xdr:spPr>
        <a:xfrm>
          <a:off x="7399655" y="127570230"/>
          <a:ext cx="271145" cy="4597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394335</xdr:colOff>
      <xdr:row>226</xdr:row>
      <xdr:rowOff>61595</xdr:rowOff>
    </xdr:from>
    <xdr:ext cx="386715" cy="395605"/>
    <xdr:pic>
      <xdr:nvPicPr>
        <xdr:cNvPr id="316" name="Picture 12">
          <a:extLst>
            <a:ext uri="{FF2B5EF4-FFF2-40B4-BE49-F238E27FC236}">
              <a16:creationId xmlns:a16="http://schemas.microsoft.com/office/drawing/2014/main" id="{00000000-0008-0000-1400-00003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/>
        <a:srcRect/>
        <a:stretch>
          <a:fillRect/>
        </a:stretch>
      </xdr:blipFill>
      <xdr:spPr>
        <a:xfrm>
          <a:off x="7388225" y="128772920"/>
          <a:ext cx="386715" cy="3956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393700</xdr:colOff>
      <xdr:row>227</xdr:row>
      <xdr:rowOff>23495</xdr:rowOff>
    </xdr:from>
    <xdr:ext cx="373380" cy="438785"/>
    <xdr:pic>
      <xdr:nvPicPr>
        <xdr:cNvPr id="317" name="Picture 10" descr="rId32">
          <a:extLst>
            <a:ext uri="{FF2B5EF4-FFF2-40B4-BE49-F238E27FC236}">
              <a16:creationId xmlns:a16="http://schemas.microsoft.com/office/drawing/2014/main" id="{00000000-0008-0000-1400-00003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/>
        <a:srcRect/>
        <a:stretch>
          <a:fillRect/>
        </a:stretch>
      </xdr:blipFill>
      <xdr:spPr>
        <a:xfrm>
          <a:off x="7387590" y="129306320"/>
          <a:ext cx="373380" cy="438785"/>
        </a:xfrm>
        <a:prstGeom prst="rect">
          <a:avLst/>
        </a:prstGeom>
        <a:noFill/>
      </xdr:spPr>
    </xdr:pic>
    <xdr:clientData/>
  </xdr:oneCellAnchor>
  <xdr:oneCellAnchor>
    <xdr:from>
      <xdr:col>5</xdr:col>
      <xdr:colOff>349885</xdr:colOff>
      <xdr:row>228</xdr:row>
      <xdr:rowOff>13335</xdr:rowOff>
    </xdr:from>
    <xdr:ext cx="479425" cy="445770"/>
    <xdr:pic>
      <xdr:nvPicPr>
        <xdr:cNvPr id="318" name="Picture 95" descr="rId166">
          <a:extLst>
            <a:ext uri="{FF2B5EF4-FFF2-40B4-BE49-F238E27FC236}">
              <a16:creationId xmlns:a16="http://schemas.microsoft.com/office/drawing/2014/main" id="{00000000-0008-0000-1400-00003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xfrm>
          <a:off x="7343775" y="129867660"/>
          <a:ext cx="479425" cy="445770"/>
        </a:xfrm>
        <a:prstGeom prst="rect">
          <a:avLst/>
        </a:prstGeom>
        <a:noFill/>
      </xdr:spPr>
    </xdr:pic>
    <xdr:clientData/>
  </xdr:oneCellAnchor>
  <xdr:oneCellAnchor>
    <xdr:from>
      <xdr:col>5</xdr:col>
      <xdr:colOff>327025</xdr:colOff>
      <xdr:row>230</xdr:row>
      <xdr:rowOff>27940</xdr:rowOff>
    </xdr:from>
    <xdr:ext cx="372745" cy="427355"/>
    <xdr:pic>
      <xdr:nvPicPr>
        <xdr:cNvPr id="319" name="Picture 34">
          <a:extLst>
            <a:ext uri="{FF2B5EF4-FFF2-40B4-BE49-F238E27FC236}">
              <a16:creationId xmlns:a16="http://schemas.microsoft.com/office/drawing/2014/main" id="{00000000-0008-0000-1400-00003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/>
        <a:srcRect/>
        <a:stretch>
          <a:fillRect/>
        </a:stretch>
      </xdr:blipFill>
      <xdr:spPr>
        <a:xfrm>
          <a:off x="7320915" y="131025265"/>
          <a:ext cx="372745" cy="4273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360680</xdr:colOff>
      <xdr:row>231</xdr:row>
      <xdr:rowOff>13970</xdr:rowOff>
    </xdr:from>
    <xdr:ext cx="386715" cy="451485"/>
    <xdr:pic>
      <xdr:nvPicPr>
        <xdr:cNvPr id="320" name="Picture 99">
          <a:extLst>
            <a:ext uri="{FF2B5EF4-FFF2-40B4-BE49-F238E27FC236}">
              <a16:creationId xmlns:a16="http://schemas.microsoft.com/office/drawing/2014/main" id="{00000000-0008-0000-1400-00004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>
        <a:xfrm>
          <a:off x="7354570" y="131582795"/>
          <a:ext cx="386715" cy="4514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506095</xdr:colOff>
      <xdr:row>22</xdr:row>
      <xdr:rowOff>46355</xdr:rowOff>
    </xdr:from>
    <xdr:ext cx="123825" cy="510540"/>
    <xdr:pic>
      <xdr:nvPicPr>
        <xdr:cNvPr id="322" name="Picture 106">
          <a:extLst>
            <a:ext uri="{FF2B5EF4-FFF2-40B4-BE49-F238E27FC236}">
              <a16:creationId xmlns:a16="http://schemas.microsoft.com/office/drawing/2014/main" id="{00000000-0008-0000-1400-00004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/>
        <a:srcRect/>
        <a:stretch>
          <a:fillRect/>
        </a:stretch>
      </xdr:blipFill>
      <xdr:spPr>
        <a:xfrm>
          <a:off x="7499985" y="12171680"/>
          <a:ext cx="123825" cy="5105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321945</xdr:colOff>
      <xdr:row>63</xdr:row>
      <xdr:rowOff>104140</xdr:rowOff>
    </xdr:from>
    <xdr:ext cx="558165" cy="395605"/>
    <xdr:pic>
      <xdr:nvPicPr>
        <xdr:cNvPr id="324" name="Picture 639">
          <a:extLst>
            <a:ext uri="{FF2B5EF4-FFF2-40B4-BE49-F238E27FC236}">
              <a16:creationId xmlns:a16="http://schemas.microsoft.com/office/drawing/2014/main" id="{00000000-0008-0000-1400-00004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/>
        <a:srcRect/>
        <a:stretch>
          <a:fillRect/>
        </a:stretch>
      </xdr:blipFill>
      <xdr:spPr>
        <a:xfrm>
          <a:off x="7315835" y="35660965"/>
          <a:ext cx="558165" cy="3956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360680</xdr:colOff>
      <xdr:row>80</xdr:row>
      <xdr:rowOff>56515</xdr:rowOff>
    </xdr:from>
    <xdr:ext cx="415290" cy="412115"/>
    <xdr:pic>
      <xdr:nvPicPr>
        <xdr:cNvPr id="325" name="Picture 60">
          <a:extLst>
            <a:ext uri="{FF2B5EF4-FFF2-40B4-BE49-F238E27FC236}">
              <a16:creationId xmlns:a16="http://schemas.microsoft.com/office/drawing/2014/main" id="{00000000-0008-0000-1400-00004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/>
        <a:srcRect/>
        <a:stretch>
          <a:fillRect/>
        </a:stretch>
      </xdr:blipFill>
      <xdr:spPr>
        <a:xfrm>
          <a:off x="7354570" y="45328840"/>
          <a:ext cx="415290" cy="41211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450850</xdr:colOff>
      <xdr:row>141</xdr:row>
      <xdr:rowOff>104140</xdr:rowOff>
    </xdr:from>
    <xdr:ext cx="443865" cy="359410"/>
    <xdr:pic>
      <xdr:nvPicPr>
        <xdr:cNvPr id="326" name="Picture 640">
          <a:extLst>
            <a:ext uri="{FF2B5EF4-FFF2-40B4-BE49-F238E27FC236}">
              <a16:creationId xmlns:a16="http://schemas.microsoft.com/office/drawing/2014/main" id="{00000000-0008-0000-14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/>
        <a:srcRect/>
        <a:stretch>
          <a:fillRect/>
        </a:stretch>
      </xdr:blipFill>
      <xdr:spPr>
        <a:xfrm>
          <a:off x="7444740" y="80237965"/>
          <a:ext cx="443865" cy="3594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411480</xdr:colOff>
      <xdr:row>142</xdr:row>
      <xdr:rowOff>137795</xdr:rowOff>
    </xdr:from>
    <xdr:ext cx="504190" cy="275590"/>
    <xdr:pic>
      <xdr:nvPicPr>
        <xdr:cNvPr id="327" name="Picture 641">
          <a:extLst>
            <a:ext uri="{FF2B5EF4-FFF2-40B4-BE49-F238E27FC236}">
              <a16:creationId xmlns:a16="http://schemas.microsoft.com/office/drawing/2014/main" id="{00000000-0008-0000-1400-00004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/>
        <a:srcRect/>
        <a:stretch>
          <a:fillRect/>
        </a:stretch>
      </xdr:blipFill>
      <xdr:spPr>
        <a:xfrm>
          <a:off x="7405370" y="80843120"/>
          <a:ext cx="504190" cy="2755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322580</xdr:colOff>
      <xdr:row>222</xdr:row>
      <xdr:rowOff>55880</xdr:rowOff>
    </xdr:from>
    <xdr:ext cx="426085" cy="402590"/>
    <xdr:pic>
      <xdr:nvPicPr>
        <xdr:cNvPr id="328" name="Picture 309">
          <a:extLst>
            <a:ext uri="{FF2B5EF4-FFF2-40B4-BE49-F238E27FC236}">
              <a16:creationId xmlns:a16="http://schemas.microsoft.com/office/drawing/2014/main" id="{00000000-0008-0000-14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/>
        <a:srcRect/>
        <a:stretch>
          <a:fillRect/>
        </a:stretch>
      </xdr:blipFill>
      <xdr:spPr>
        <a:xfrm>
          <a:off x="7316470" y="126481205"/>
          <a:ext cx="426085" cy="40259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321945</xdr:colOff>
      <xdr:row>107</xdr:row>
      <xdr:rowOff>31115</xdr:rowOff>
    </xdr:from>
    <xdr:ext cx="572770" cy="469265"/>
    <xdr:pic>
      <xdr:nvPicPr>
        <xdr:cNvPr id="331" name="图片 330" descr="timg (12).jpg">
          <a:extLst>
            <a:ext uri="{FF2B5EF4-FFF2-40B4-BE49-F238E27FC236}">
              <a16:creationId xmlns:a16="http://schemas.microsoft.com/office/drawing/2014/main" id="{00000000-0008-0000-14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7315835" y="60733940"/>
          <a:ext cx="572770" cy="469265"/>
        </a:xfrm>
        <a:prstGeom prst="rect">
          <a:avLst/>
        </a:prstGeom>
      </xdr:spPr>
    </xdr:pic>
    <xdr:clientData/>
  </xdr:oneCellAnchor>
  <xdr:oneCellAnchor>
    <xdr:from>
      <xdr:col>5</xdr:col>
      <xdr:colOff>397510</xdr:colOff>
      <xdr:row>232</xdr:row>
      <xdr:rowOff>18415</xdr:rowOff>
    </xdr:from>
    <xdr:ext cx="317500" cy="439420"/>
    <xdr:pic>
      <xdr:nvPicPr>
        <xdr:cNvPr id="332" name="Picture 5">
          <a:extLst>
            <a:ext uri="{FF2B5EF4-FFF2-40B4-BE49-F238E27FC236}">
              <a16:creationId xmlns:a16="http://schemas.microsoft.com/office/drawing/2014/main" id="{00000000-0008-0000-1400-00004C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3"/>
        <a:srcRect/>
        <a:stretch>
          <a:fillRect/>
        </a:stretch>
      </xdr:blipFill>
      <xdr:spPr>
        <a:xfrm>
          <a:off x="7391400" y="132158740"/>
          <a:ext cx="317500" cy="439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403225</xdr:colOff>
      <xdr:row>233</xdr:row>
      <xdr:rowOff>27940</xdr:rowOff>
    </xdr:from>
    <xdr:ext cx="248285" cy="429260"/>
    <xdr:pic>
      <xdr:nvPicPr>
        <xdr:cNvPr id="333" name="Picture 8">
          <a:extLst>
            <a:ext uri="{FF2B5EF4-FFF2-40B4-BE49-F238E27FC236}">
              <a16:creationId xmlns:a16="http://schemas.microsoft.com/office/drawing/2014/main" id="{00000000-0008-0000-1400-00004D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34"/>
        <a:srcRect/>
        <a:stretch>
          <a:fillRect/>
        </a:stretch>
      </xdr:blipFill>
      <xdr:spPr>
        <a:xfrm>
          <a:off x="7397115" y="132739765"/>
          <a:ext cx="248285" cy="429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222250</xdr:colOff>
      <xdr:row>234</xdr:row>
      <xdr:rowOff>37465</xdr:rowOff>
    </xdr:from>
    <xdr:ext cx="640080" cy="501650"/>
    <xdr:pic>
      <xdr:nvPicPr>
        <xdr:cNvPr id="335" name="图片 94">
          <a:extLst>
            <a:ext uri="{FF2B5EF4-FFF2-40B4-BE49-F238E27FC236}">
              <a16:creationId xmlns:a16="http://schemas.microsoft.com/office/drawing/2014/main" id="{00000000-0008-0000-14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/>
        <a:stretch>
          <a:fillRect/>
        </a:stretch>
      </xdr:blipFill>
      <xdr:spPr>
        <a:xfrm>
          <a:off x="7216140" y="133320790"/>
          <a:ext cx="64008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207645</xdr:colOff>
      <xdr:row>235</xdr:row>
      <xdr:rowOff>18415</xdr:rowOff>
    </xdr:from>
    <xdr:ext cx="668020" cy="548640"/>
    <xdr:pic>
      <xdr:nvPicPr>
        <xdr:cNvPr id="336" name="图片 95">
          <a:extLst>
            <a:ext uri="{FF2B5EF4-FFF2-40B4-BE49-F238E27FC236}">
              <a16:creationId xmlns:a16="http://schemas.microsoft.com/office/drawing/2014/main" id="{00000000-0008-0000-14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/>
        <a:stretch>
          <a:fillRect/>
        </a:stretch>
      </xdr:blipFill>
      <xdr:spPr>
        <a:xfrm>
          <a:off x="7201535" y="133873240"/>
          <a:ext cx="668020" cy="548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427355</xdr:colOff>
      <xdr:row>48</xdr:row>
      <xdr:rowOff>61595</xdr:rowOff>
    </xdr:from>
    <xdr:ext cx="368300" cy="424815"/>
    <xdr:pic>
      <xdr:nvPicPr>
        <xdr:cNvPr id="337" name="Picture 44">
          <a:extLst>
            <a:ext uri="{FF2B5EF4-FFF2-40B4-BE49-F238E27FC236}">
              <a16:creationId xmlns:a16="http://schemas.microsoft.com/office/drawing/2014/main" id="{00000000-0008-0000-1400-00005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/>
        <a:srcRect/>
        <a:stretch>
          <a:fillRect/>
        </a:stretch>
      </xdr:blipFill>
      <xdr:spPr>
        <a:xfrm>
          <a:off x="7421245" y="27045920"/>
          <a:ext cx="368300" cy="42481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415925</xdr:colOff>
      <xdr:row>156</xdr:row>
      <xdr:rowOff>8890</xdr:rowOff>
    </xdr:from>
    <xdr:ext cx="304800" cy="469265"/>
    <xdr:pic>
      <xdr:nvPicPr>
        <xdr:cNvPr id="338" name="Picture 105">
          <a:extLst>
            <a:ext uri="{FF2B5EF4-FFF2-40B4-BE49-F238E27FC236}">
              <a16:creationId xmlns:a16="http://schemas.microsoft.com/office/drawing/2014/main" id="{00000000-0008-0000-1400-00005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/>
        <a:srcRect/>
        <a:stretch>
          <a:fillRect/>
        </a:stretch>
      </xdr:blipFill>
      <xdr:spPr>
        <a:xfrm>
          <a:off x="7409815" y="88715215"/>
          <a:ext cx="304800" cy="4692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353060</xdr:colOff>
      <xdr:row>96</xdr:row>
      <xdr:rowOff>18415</xdr:rowOff>
    </xdr:from>
    <xdr:ext cx="496570" cy="466090"/>
    <xdr:pic>
      <xdr:nvPicPr>
        <xdr:cNvPr id="339" name="Picture 91">
          <a:extLst>
            <a:ext uri="{FF2B5EF4-FFF2-40B4-BE49-F238E27FC236}">
              <a16:creationId xmlns:a16="http://schemas.microsoft.com/office/drawing/2014/main" id="{00000000-0008-0000-1400-00005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/>
        <a:srcRect/>
        <a:stretch>
          <a:fillRect/>
        </a:stretch>
      </xdr:blipFill>
      <xdr:spPr>
        <a:xfrm>
          <a:off x="7346950" y="54434740"/>
          <a:ext cx="496570" cy="4660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459105</xdr:colOff>
      <xdr:row>97</xdr:row>
      <xdr:rowOff>42545</xdr:rowOff>
    </xdr:from>
    <xdr:ext cx="314325" cy="480060"/>
    <xdr:pic>
      <xdr:nvPicPr>
        <xdr:cNvPr id="340" name="Picture 93">
          <a:extLst>
            <a:ext uri="{FF2B5EF4-FFF2-40B4-BE49-F238E27FC236}">
              <a16:creationId xmlns:a16="http://schemas.microsoft.com/office/drawing/2014/main" id="{00000000-0008-0000-1400-00005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/>
        <a:srcRect/>
        <a:stretch>
          <a:fillRect/>
        </a:stretch>
      </xdr:blipFill>
      <xdr:spPr>
        <a:xfrm>
          <a:off x="7452995" y="55030370"/>
          <a:ext cx="314325" cy="4800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478155</xdr:colOff>
      <xdr:row>98</xdr:row>
      <xdr:rowOff>32385</xdr:rowOff>
    </xdr:from>
    <xdr:ext cx="266700" cy="451485"/>
    <xdr:pic>
      <xdr:nvPicPr>
        <xdr:cNvPr id="341" name="Picture 93">
          <a:extLst>
            <a:ext uri="{FF2B5EF4-FFF2-40B4-BE49-F238E27FC236}">
              <a16:creationId xmlns:a16="http://schemas.microsoft.com/office/drawing/2014/main" id="{00000000-0008-0000-1400-00005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/>
        <a:srcRect/>
        <a:stretch>
          <a:fillRect/>
        </a:stretch>
      </xdr:blipFill>
      <xdr:spPr>
        <a:xfrm>
          <a:off x="7472045" y="55591710"/>
          <a:ext cx="266700" cy="4514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377825</xdr:colOff>
      <xdr:row>129</xdr:row>
      <xdr:rowOff>37465</xdr:rowOff>
    </xdr:from>
    <xdr:ext cx="456565" cy="459740"/>
    <xdr:pic>
      <xdr:nvPicPr>
        <xdr:cNvPr id="343" name="Picture 6">
          <a:extLst>
            <a:ext uri="{FF2B5EF4-FFF2-40B4-BE49-F238E27FC236}">
              <a16:creationId xmlns:a16="http://schemas.microsoft.com/office/drawing/2014/main" id="{00000000-0008-0000-1400-00005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7371715" y="73313290"/>
          <a:ext cx="456565" cy="4597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363220</xdr:colOff>
      <xdr:row>99</xdr:row>
      <xdr:rowOff>33020</xdr:rowOff>
    </xdr:from>
    <xdr:ext cx="462915" cy="467995"/>
    <xdr:pic>
      <xdr:nvPicPr>
        <xdr:cNvPr id="346" name="Picture 113" descr="rId89">
          <a:extLst>
            <a:ext uri="{FF2B5EF4-FFF2-40B4-BE49-F238E27FC236}">
              <a16:creationId xmlns:a16="http://schemas.microsoft.com/office/drawing/2014/main" id="{00000000-0008-0000-1400-00005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/>
        <a:srcRect/>
        <a:stretch>
          <a:fillRect/>
        </a:stretch>
      </xdr:blipFill>
      <xdr:spPr>
        <a:xfrm>
          <a:off x="7357110" y="56163845"/>
          <a:ext cx="462915" cy="467995"/>
        </a:xfrm>
        <a:prstGeom prst="rect">
          <a:avLst/>
        </a:prstGeom>
        <a:noFill/>
      </xdr:spPr>
    </xdr:pic>
    <xdr:clientData/>
  </xdr:oneCellAnchor>
  <xdr:oneCellAnchor>
    <xdr:from>
      <xdr:col>5</xdr:col>
      <xdr:colOff>370205</xdr:colOff>
      <xdr:row>100</xdr:row>
      <xdr:rowOff>51435</xdr:rowOff>
    </xdr:from>
    <xdr:ext cx="490855" cy="447040"/>
    <xdr:pic>
      <xdr:nvPicPr>
        <xdr:cNvPr id="347" name="Picture 101">
          <a:extLst>
            <a:ext uri="{FF2B5EF4-FFF2-40B4-BE49-F238E27FC236}">
              <a16:creationId xmlns:a16="http://schemas.microsoft.com/office/drawing/2014/main" id="{00000000-0008-0000-1400-00005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/>
        <a:srcRect/>
        <a:stretch>
          <a:fillRect/>
        </a:stretch>
      </xdr:blipFill>
      <xdr:spPr>
        <a:xfrm>
          <a:off x="7364095" y="56753760"/>
          <a:ext cx="490855" cy="4470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367665</xdr:colOff>
      <xdr:row>101</xdr:row>
      <xdr:rowOff>26035</xdr:rowOff>
    </xdr:from>
    <xdr:ext cx="454025" cy="492760"/>
    <xdr:pic>
      <xdr:nvPicPr>
        <xdr:cNvPr id="348" name="图片 331" descr="wKhQtFMyh_2EN8uaAAAAANAaFAY574.jpg">
          <a:extLst>
            <a:ext uri="{FF2B5EF4-FFF2-40B4-BE49-F238E27FC236}">
              <a16:creationId xmlns:a16="http://schemas.microsoft.com/office/drawing/2014/main" id="{00000000-0008-0000-14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7361555" y="57299860"/>
          <a:ext cx="454025" cy="492760"/>
        </a:xfrm>
        <a:prstGeom prst="rect">
          <a:avLst/>
        </a:prstGeom>
      </xdr:spPr>
    </xdr:pic>
    <xdr:clientData/>
  </xdr:oneCellAnchor>
  <xdr:oneCellAnchor>
    <xdr:from>
      <xdr:col>5</xdr:col>
      <xdr:colOff>447675</xdr:colOff>
      <xdr:row>102</xdr:row>
      <xdr:rowOff>70485</xdr:rowOff>
    </xdr:from>
    <xdr:ext cx="279400" cy="405765"/>
    <xdr:pic>
      <xdr:nvPicPr>
        <xdr:cNvPr id="349" name="Picture 210">
          <a:extLst>
            <a:ext uri="{FF2B5EF4-FFF2-40B4-BE49-F238E27FC236}">
              <a16:creationId xmlns:a16="http://schemas.microsoft.com/office/drawing/2014/main" id="{00000000-0008-0000-1400-00005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/>
        <a:srcRect/>
        <a:stretch>
          <a:fillRect/>
        </a:stretch>
      </xdr:blipFill>
      <xdr:spPr>
        <a:xfrm>
          <a:off x="7441565" y="57915810"/>
          <a:ext cx="279400" cy="40576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485140</xdr:colOff>
      <xdr:row>134</xdr:row>
      <xdr:rowOff>18415</xdr:rowOff>
    </xdr:from>
    <xdr:ext cx="339090" cy="470535"/>
    <xdr:pic>
      <xdr:nvPicPr>
        <xdr:cNvPr id="350" name="Picture 97">
          <a:extLst>
            <a:ext uri="{FF2B5EF4-FFF2-40B4-BE49-F238E27FC236}">
              <a16:creationId xmlns:a16="http://schemas.microsoft.com/office/drawing/2014/main" id="{00000000-0008-0000-1400-00005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/>
        <a:srcRect/>
        <a:stretch>
          <a:fillRect/>
        </a:stretch>
      </xdr:blipFill>
      <xdr:spPr>
        <a:xfrm>
          <a:off x="7479030" y="76151740"/>
          <a:ext cx="339090" cy="4705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630555</xdr:colOff>
      <xdr:row>29</xdr:row>
      <xdr:rowOff>32385</xdr:rowOff>
    </xdr:from>
    <xdr:ext cx="351155" cy="476885"/>
    <xdr:pic>
      <xdr:nvPicPr>
        <xdr:cNvPr id="351" name="Picture 31">
          <a:extLst>
            <a:ext uri="{FF2B5EF4-FFF2-40B4-BE49-F238E27FC236}">
              <a16:creationId xmlns:a16="http://schemas.microsoft.com/office/drawing/2014/main" id="{00000000-0008-0000-1400-00005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/>
        <a:srcRect/>
        <a:stretch>
          <a:fillRect/>
        </a:stretch>
      </xdr:blipFill>
      <xdr:spPr>
        <a:xfrm>
          <a:off x="7624445" y="16158210"/>
          <a:ext cx="351155" cy="4768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521335</xdr:colOff>
      <xdr:row>28</xdr:row>
      <xdr:rowOff>42545</xdr:rowOff>
    </xdr:from>
    <xdr:ext cx="437515" cy="455930"/>
    <xdr:pic>
      <xdr:nvPicPr>
        <xdr:cNvPr id="352" name="Picture 102">
          <a:extLst>
            <a:ext uri="{FF2B5EF4-FFF2-40B4-BE49-F238E27FC236}">
              <a16:creationId xmlns:a16="http://schemas.microsoft.com/office/drawing/2014/main" id="{00000000-0008-0000-1400-00006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/>
        <a:srcRect/>
        <a:stretch>
          <a:fillRect/>
        </a:stretch>
      </xdr:blipFill>
      <xdr:spPr>
        <a:xfrm>
          <a:off x="7515225" y="15596870"/>
          <a:ext cx="437515" cy="4559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367030</xdr:colOff>
      <xdr:row>132</xdr:row>
      <xdr:rowOff>42545</xdr:rowOff>
    </xdr:from>
    <xdr:ext cx="396240" cy="440055"/>
    <xdr:pic>
      <xdr:nvPicPr>
        <xdr:cNvPr id="353" name="Picture 437">
          <a:extLst>
            <a:ext uri="{FF2B5EF4-FFF2-40B4-BE49-F238E27FC236}">
              <a16:creationId xmlns:a16="http://schemas.microsoft.com/office/drawing/2014/main" id="{00000000-0008-0000-1400-00006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/>
        <a:srcRect/>
        <a:stretch>
          <a:fillRect/>
        </a:stretch>
      </xdr:blipFill>
      <xdr:spPr>
        <a:xfrm>
          <a:off x="7360920" y="75032870"/>
          <a:ext cx="396240" cy="44005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430530</xdr:colOff>
      <xdr:row>133</xdr:row>
      <xdr:rowOff>61595</xdr:rowOff>
    </xdr:from>
    <xdr:ext cx="399415" cy="458470"/>
    <xdr:pic>
      <xdr:nvPicPr>
        <xdr:cNvPr id="354" name="Picture 394">
          <a:extLst>
            <a:ext uri="{FF2B5EF4-FFF2-40B4-BE49-F238E27FC236}">
              <a16:creationId xmlns:a16="http://schemas.microsoft.com/office/drawing/2014/main" id="{00000000-0008-0000-1400-00006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/>
        <a:srcRect/>
        <a:stretch>
          <a:fillRect/>
        </a:stretch>
      </xdr:blipFill>
      <xdr:spPr>
        <a:xfrm>
          <a:off x="7424420" y="75623420"/>
          <a:ext cx="399415" cy="45847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441325</xdr:colOff>
      <xdr:row>50</xdr:row>
      <xdr:rowOff>37465</xdr:rowOff>
    </xdr:from>
    <xdr:ext cx="368300" cy="469265"/>
    <xdr:pic>
      <xdr:nvPicPr>
        <xdr:cNvPr id="356" name="Picture 69" descr="134001">
          <a:extLst>
            <a:ext uri="{FF2B5EF4-FFF2-40B4-BE49-F238E27FC236}">
              <a16:creationId xmlns:a16="http://schemas.microsoft.com/office/drawing/2014/main" id="{00000000-0008-0000-1400-00006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/>
        <a:srcRect/>
        <a:stretch>
          <a:fillRect/>
        </a:stretch>
      </xdr:blipFill>
      <xdr:spPr>
        <a:xfrm>
          <a:off x="7435215" y="28164790"/>
          <a:ext cx="368300" cy="46926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375920</xdr:colOff>
      <xdr:row>144</xdr:row>
      <xdr:rowOff>94615</xdr:rowOff>
    </xdr:from>
    <xdr:ext cx="432435" cy="332740"/>
    <xdr:pic>
      <xdr:nvPicPr>
        <xdr:cNvPr id="357" name="Picture 73">
          <a:extLst>
            <a:ext uri="{FF2B5EF4-FFF2-40B4-BE49-F238E27FC236}">
              <a16:creationId xmlns:a16="http://schemas.microsoft.com/office/drawing/2014/main" id="{00000000-0008-0000-1400-00006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/>
        <a:srcRect/>
        <a:stretch>
          <a:fillRect/>
        </a:stretch>
      </xdr:blipFill>
      <xdr:spPr>
        <a:xfrm>
          <a:off x="7369810" y="81942940"/>
          <a:ext cx="432435" cy="3327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396240</xdr:colOff>
      <xdr:row>51</xdr:row>
      <xdr:rowOff>66040</xdr:rowOff>
    </xdr:from>
    <xdr:ext cx="466725" cy="427990"/>
    <xdr:pic>
      <xdr:nvPicPr>
        <xdr:cNvPr id="358" name="Picture 85">
          <a:extLst>
            <a:ext uri="{FF2B5EF4-FFF2-40B4-BE49-F238E27FC236}">
              <a16:creationId xmlns:a16="http://schemas.microsoft.com/office/drawing/2014/main" id="{00000000-0008-0000-1400-00006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/>
        <a:srcRect/>
        <a:stretch>
          <a:fillRect/>
        </a:stretch>
      </xdr:blipFill>
      <xdr:spPr>
        <a:xfrm>
          <a:off x="7390130" y="28764865"/>
          <a:ext cx="466725" cy="4279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391795</xdr:colOff>
      <xdr:row>106</xdr:row>
      <xdr:rowOff>27940</xdr:rowOff>
    </xdr:from>
    <xdr:ext cx="400050" cy="494665"/>
    <xdr:pic>
      <xdr:nvPicPr>
        <xdr:cNvPr id="359" name="Picture 132">
          <a:extLst>
            <a:ext uri="{FF2B5EF4-FFF2-40B4-BE49-F238E27FC236}">
              <a16:creationId xmlns:a16="http://schemas.microsoft.com/office/drawing/2014/main" id="{00000000-0008-0000-1400-00006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xfrm>
          <a:off x="7385685" y="60159265"/>
          <a:ext cx="400050" cy="4946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320675</xdr:colOff>
      <xdr:row>145</xdr:row>
      <xdr:rowOff>94615</xdr:rowOff>
    </xdr:from>
    <xdr:ext cx="495300" cy="399415"/>
    <xdr:pic>
      <xdr:nvPicPr>
        <xdr:cNvPr id="360" name="Picture 336">
          <a:extLst>
            <a:ext uri="{FF2B5EF4-FFF2-40B4-BE49-F238E27FC236}">
              <a16:creationId xmlns:a16="http://schemas.microsoft.com/office/drawing/2014/main" id="{00000000-0008-0000-1400-00006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/>
        <a:srcRect/>
        <a:stretch>
          <a:fillRect/>
        </a:stretch>
      </xdr:blipFill>
      <xdr:spPr>
        <a:xfrm>
          <a:off x="7314565" y="82514440"/>
          <a:ext cx="495300" cy="39941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334645</xdr:colOff>
      <xdr:row>146</xdr:row>
      <xdr:rowOff>46990</xdr:rowOff>
    </xdr:from>
    <xdr:ext cx="424815" cy="433705"/>
    <xdr:pic>
      <xdr:nvPicPr>
        <xdr:cNvPr id="361" name="Picture 9">
          <a:extLst>
            <a:ext uri="{FF2B5EF4-FFF2-40B4-BE49-F238E27FC236}">
              <a16:creationId xmlns:a16="http://schemas.microsoft.com/office/drawing/2014/main" id="{00000000-0008-0000-1400-00006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/>
        <a:srcRect/>
        <a:stretch>
          <a:fillRect/>
        </a:stretch>
      </xdr:blipFill>
      <xdr:spPr>
        <a:xfrm>
          <a:off x="7328535" y="83038315"/>
          <a:ext cx="424815" cy="4337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335280</xdr:colOff>
      <xdr:row>147</xdr:row>
      <xdr:rowOff>51435</xdr:rowOff>
    </xdr:from>
    <xdr:ext cx="423545" cy="431800"/>
    <xdr:pic>
      <xdr:nvPicPr>
        <xdr:cNvPr id="362" name="Picture 9">
          <a:extLst>
            <a:ext uri="{FF2B5EF4-FFF2-40B4-BE49-F238E27FC236}">
              <a16:creationId xmlns:a16="http://schemas.microsoft.com/office/drawing/2014/main" id="{00000000-0008-0000-1400-00006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/>
        <a:srcRect/>
        <a:stretch>
          <a:fillRect/>
        </a:stretch>
      </xdr:blipFill>
      <xdr:spPr>
        <a:xfrm>
          <a:off x="7329170" y="83614260"/>
          <a:ext cx="423545" cy="4318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368300</xdr:colOff>
      <xdr:row>62</xdr:row>
      <xdr:rowOff>43815</xdr:rowOff>
    </xdr:from>
    <xdr:ext cx="500380" cy="473710"/>
    <xdr:pic>
      <xdr:nvPicPr>
        <xdr:cNvPr id="363" name="Picture 111">
          <a:extLst>
            <a:ext uri="{FF2B5EF4-FFF2-40B4-BE49-F238E27FC236}">
              <a16:creationId xmlns:a16="http://schemas.microsoft.com/office/drawing/2014/main" id="{00000000-0008-0000-1400-00006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/>
        <a:srcRect/>
        <a:stretch>
          <a:fillRect/>
        </a:stretch>
      </xdr:blipFill>
      <xdr:spPr>
        <a:xfrm>
          <a:off x="7362190" y="35029140"/>
          <a:ext cx="500380" cy="4737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368300</xdr:colOff>
      <xdr:row>67</xdr:row>
      <xdr:rowOff>75565</xdr:rowOff>
    </xdr:from>
    <xdr:ext cx="400050" cy="466725"/>
    <xdr:pic>
      <xdr:nvPicPr>
        <xdr:cNvPr id="364" name="Picture 643">
          <a:extLst>
            <a:ext uri="{FF2B5EF4-FFF2-40B4-BE49-F238E27FC236}">
              <a16:creationId xmlns:a16="http://schemas.microsoft.com/office/drawing/2014/main" id="{00000000-0008-0000-1400-00006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/>
        <a:srcRect/>
        <a:stretch>
          <a:fillRect/>
        </a:stretch>
      </xdr:blipFill>
      <xdr:spPr>
        <a:xfrm>
          <a:off x="7362190" y="37918390"/>
          <a:ext cx="400050" cy="4667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280035</xdr:colOff>
      <xdr:row>69</xdr:row>
      <xdr:rowOff>71120</xdr:rowOff>
    </xdr:from>
    <xdr:ext cx="576580" cy="427990"/>
    <xdr:pic>
      <xdr:nvPicPr>
        <xdr:cNvPr id="366" name="Picture 8">
          <a:extLst>
            <a:ext uri="{FF2B5EF4-FFF2-40B4-BE49-F238E27FC236}">
              <a16:creationId xmlns:a16="http://schemas.microsoft.com/office/drawing/2014/main" id="{00000000-0008-0000-1400-00006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/>
        <a:srcRect/>
        <a:stretch>
          <a:fillRect/>
        </a:stretch>
      </xdr:blipFill>
      <xdr:spPr>
        <a:xfrm>
          <a:off x="7273925" y="39056945"/>
          <a:ext cx="576580" cy="4279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414655</xdr:colOff>
      <xdr:row>137</xdr:row>
      <xdr:rowOff>51435</xdr:rowOff>
    </xdr:from>
    <xdr:ext cx="355600" cy="440690"/>
    <xdr:pic>
      <xdr:nvPicPr>
        <xdr:cNvPr id="367" name="Picture 196" descr="152001">
          <a:extLst>
            <a:ext uri="{FF2B5EF4-FFF2-40B4-BE49-F238E27FC236}">
              <a16:creationId xmlns:a16="http://schemas.microsoft.com/office/drawing/2014/main" id="{00000000-0008-0000-1400-00006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/>
        <a:srcRect/>
        <a:stretch>
          <a:fillRect/>
        </a:stretch>
      </xdr:blipFill>
      <xdr:spPr>
        <a:xfrm>
          <a:off x="7408545" y="77899260"/>
          <a:ext cx="355600" cy="44069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434975</xdr:colOff>
      <xdr:row>113</xdr:row>
      <xdr:rowOff>52070</xdr:rowOff>
    </xdr:from>
    <xdr:ext cx="381000" cy="459740"/>
    <xdr:pic>
      <xdr:nvPicPr>
        <xdr:cNvPr id="368" name="Picture 164">
          <a:extLst>
            <a:ext uri="{FF2B5EF4-FFF2-40B4-BE49-F238E27FC236}">
              <a16:creationId xmlns:a16="http://schemas.microsoft.com/office/drawing/2014/main" id="{00000000-0008-0000-1400-00007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/>
        <a:srcRect/>
        <a:stretch>
          <a:fillRect/>
        </a:stretch>
      </xdr:blipFill>
      <xdr:spPr>
        <a:xfrm>
          <a:off x="7428865" y="64183895"/>
          <a:ext cx="381000" cy="4597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358775</xdr:colOff>
      <xdr:row>61</xdr:row>
      <xdr:rowOff>99060</xdr:rowOff>
    </xdr:from>
    <xdr:ext cx="457200" cy="434340"/>
    <xdr:pic>
      <xdr:nvPicPr>
        <xdr:cNvPr id="369" name="Picture 4526">
          <a:extLst>
            <a:ext uri="{FF2B5EF4-FFF2-40B4-BE49-F238E27FC236}">
              <a16:creationId xmlns:a16="http://schemas.microsoft.com/office/drawing/2014/main" id="{00000000-0008-0000-1400-00007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xfrm>
          <a:off x="7352665" y="34512885"/>
          <a:ext cx="457200" cy="4343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401320</xdr:colOff>
      <xdr:row>79</xdr:row>
      <xdr:rowOff>132715</xdr:rowOff>
    </xdr:from>
    <xdr:ext cx="333375" cy="394335"/>
    <xdr:pic>
      <xdr:nvPicPr>
        <xdr:cNvPr id="370" name="Picture 57">
          <a:extLst>
            <a:ext uri="{FF2B5EF4-FFF2-40B4-BE49-F238E27FC236}">
              <a16:creationId xmlns:a16="http://schemas.microsoft.com/office/drawing/2014/main" id="{00000000-0008-0000-1400-00007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xfrm>
          <a:off x="7395210" y="44833540"/>
          <a:ext cx="333375" cy="3943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368300</xdr:colOff>
      <xdr:row>67</xdr:row>
      <xdr:rowOff>42545</xdr:rowOff>
    </xdr:from>
    <xdr:ext cx="400050" cy="466725"/>
    <xdr:pic>
      <xdr:nvPicPr>
        <xdr:cNvPr id="371" name="Picture 643">
          <a:extLst>
            <a:ext uri="{FF2B5EF4-FFF2-40B4-BE49-F238E27FC236}">
              <a16:creationId xmlns:a16="http://schemas.microsoft.com/office/drawing/2014/main" id="{00000000-0008-0000-1400-00007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/>
        <a:srcRect/>
        <a:stretch>
          <a:fillRect/>
        </a:stretch>
      </xdr:blipFill>
      <xdr:spPr>
        <a:xfrm>
          <a:off x="7362190" y="37885370"/>
          <a:ext cx="400050" cy="4667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453390</xdr:colOff>
      <xdr:row>112</xdr:row>
      <xdr:rowOff>18415</xdr:rowOff>
    </xdr:from>
    <xdr:ext cx="352425" cy="485140"/>
    <xdr:pic>
      <xdr:nvPicPr>
        <xdr:cNvPr id="372" name="Picture 109">
          <a:extLst>
            <a:ext uri="{FF2B5EF4-FFF2-40B4-BE49-F238E27FC236}">
              <a16:creationId xmlns:a16="http://schemas.microsoft.com/office/drawing/2014/main" id="{00000000-0008-0000-1400-00007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/>
        <a:srcRect/>
        <a:stretch>
          <a:fillRect/>
        </a:stretch>
      </xdr:blipFill>
      <xdr:spPr>
        <a:xfrm>
          <a:off x="7447280" y="63578740"/>
          <a:ext cx="352425" cy="4851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410845</xdr:colOff>
      <xdr:row>105</xdr:row>
      <xdr:rowOff>22860</xdr:rowOff>
    </xdr:from>
    <xdr:ext cx="411480" cy="456565"/>
    <xdr:pic>
      <xdr:nvPicPr>
        <xdr:cNvPr id="373" name="Picture 148">
          <a:extLst>
            <a:ext uri="{FF2B5EF4-FFF2-40B4-BE49-F238E27FC236}">
              <a16:creationId xmlns:a16="http://schemas.microsoft.com/office/drawing/2014/main" id="{00000000-0008-0000-1400-00007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/>
        <a:srcRect/>
        <a:stretch>
          <a:fillRect/>
        </a:stretch>
      </xdr:blipFill>
      <xdr:spPr>
        <a:xfrm>
          <a:off x="7404735" y="59582685"/>
          <a:ext cx="411480" cy="45656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320675</xdr:colOff>
      <xdr:row>148</xdr:row>
      <xdr:rowOff>46990</xdr:rowOff>
    </xdr:from>
    <xdr:ext cx="350520" cy="436245"/>
    <xdr:pic>
      <xdr:nvPicPr>
        <xdr:cNvPr id="374" name="Picture 107">
          <a:extLst>
            <a:ext uri="{FF2B5EF4-FFF2-40B4-BE49-F238E27FC236}">
              <a16:creationId xmlns:a16="http://schemas.microsoft.com/office/drawing/2014/main" id="{00000000-0008-0000-1400-00007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/>
        <a:srcRect/>
        <a:stretch>
          <a:fillRect/>
        </a:stretch>
      </xdr:blipFill>
      <xdr:spPr>
        <a:xfrm>
          <a:off x="7314565" y="84181315"/>
          <a:ext cx="350520" cy="4362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633095</xdr:colOff>
      <xdr:row>209</xdr:row>
      <xdr:rowOff>27305</xdr:rowOff>
    </xdr:from>
    <xdr:ext cx="255905" cy="405130"/>
    <xdr:pic>
      <xdr:nvPicPr>
        <xdr:cNvPr id="376" name="Picture 112">
          <a:extLst>
            <a:ext uri="{FF2B5EF4-FFF2-40B4-BE49-F238E27FC236}">
              <a16:creationId xmlns:a16="http://schemas.microsoft.com/office/drawing/2014/main" id="{00000000-0008-0000-1400-00007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/>
        <a:srcRect/>
        <a:stretch>
          <a:fillRect/>
        </a:stretch>
      </xdr:blipFill>
      <xdr:spPr>
        <a:xfrm>
          <a:off x="7626985" y="119023130"/>
          <a:ext cx="255905" cy="4051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306705</xdr:colOff>
      <xdr:row>229</xdr:row>
      <xdr:rowOff>33020</xdr:rowOff>
    </xdr:from>
    <xdr:ext cx="452755" cy="413385"/>
    <xdr:pic>
      <xdr:nvPicPr>
        <xdr:cNvPr id="377" name="Picture 15" descr="rId37">
          <a:extLst>
            <a:ext uri="{FF2B5EF4-FFF2-40B4-BE49-F238E27FC236}">
              <a16:creationId xmlns:a16="http://schemas.microsoft.com/office/drawing/2014/main" id="{00000000-0008-0000-1400-00007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/>
        <a:srcRect/>
        <a:stretch>
          <a:fillRect/>
        </a:stretch>
      </xdr:blipFill>
      <xdr:spPr>
        <a:xfrm>
          <a:off x="7300595" y="130458845"/>
          <a:ext cx="452755" cy="413385"/>
        </a:xfrm>
        <a:prstGeom prst="rect">
          <a:avLst/>
        </a:prstGeom>
        <a:noFill/>
      </xdr:spPr>
    </xdr:pic>
    <xdr:clientData/>
  </xdr:oneCellAnchor>
  <xdr:oneCellAnchor>
    <xdr:from>
      <xdr:col>5</xdr:col>
      <xdr:colOff>391795</xdr:colOff>
      <xdr:row>143</xdr:row>
      <xdr:rowOff>37465</xdr:rowOff>
    </xdr:from>
    <xdr:ext cx="485775" cy="392430"/>
    <xdr:pic>
      <xdr:nvPicPr>
        <xdr:cNvPr id="378" name="Picture 92">
          <a:extLst>
            <a:ext uri="{FF2B5EF4-FFF2-40B4-BE49-F238E27FC236}">
              <a16:creationId xmlns:a16="http://schemas.microsoft.com/office/drawing/2014/main" id="{00000000-0008-0000-1400-00007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/>
        <a:srcRect/>
        <a:stretch>
          <a:fillRect/>
        </a:stretch>
      </xdr:blipFill>
      <xdr:spPr>
        <a:xfrm>
          <a:off x="7385685" y="81314290"/>
          <a:ext cx="485775" cy="39243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396875</xdr:colOff>
      <xdr:row>138</xdr:row>
      <xdr:rowOff>85090</xdr:rowOff>
    </xdr:from>
    <xdr:ext cx="342900" cy="427990"/>
    <xdr:pic>
      <xdr:nvPicPr>
        <xdr:cNvPr id="379" name="Picture 317" descr="JDL216-07 JDL216-08 JDL216-09 JDL216-10">
          <a:extLst>
            <a:ext uri="{FF2B5EF4-FFF2-40B4-BE49-F238E27FC236}">
              <a16:creationId xmlns:a16="http://schemas.microsoft.com/office/drawing/2014/main" id="{00000000-0008-0000-1400-00007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/>
        <a:srcRect/>
        <a:stretch>
          <a:fillRect/>
        </a:stretch>
      </xdr:blipFill>
      <xdr:spPr>
        <a:xfrm rot="-233734">
          <a:off x="7390765" y="78504415"/>
          <a:ext cx="342900" cy="42799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382270</xdr:colOff>
      <xdr:row>71</xdr:row>
      <xdr:rowOff>85090</xdr:rowOff>
    </xdr:from>
    <xdr:ext cx="371475" cy="327660"/>
    <xdr:pic>
      <xdr:nvPicPr>
        <xdr:cNvPr id="380" name="Picture 52">
          <a:extLst>
            <a:ext uri="{FF2B5EF4-FFF2-40B4-BE49-F238E27FC236}">
              <a16:creationId xmlns:a16="http://schemas.microsoft.com/office/drawing/2014/main" id="{00000000-0008-0000-1400-00007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/>
        <a:srcRect/>
        <a:stretch>
          <a:fillRect/>
        </a:stretch>
      </xdr:blipFill>
      <xdr:spPr>
        <a:xfrm>
          <a:off x="7376160" y="40213915"/>
          <a:ext cx="371475" cy="3276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363855</xdr:colOff>
      <xdr:row>72</xdr:row>
      <xdr:rowOff>61595</xdr:rowOff>
    </xdr:from>
    <xdr:ext cx="438150" cy="427990"/>
    <xdr:pic>
      <xdr:nvPicPr>
        <xdr:cNvPr id="381" name="Picture 212" descr="210+98+32">
          <a:extLst>
            <a:ext uri="{FF2B5EF4-FFF2-40B4-BE49-F238E27FC236}">
              <a16:creationId xmlns:a16="http://schemas.microsoft.com/office/drawing/2014/main" id="{00000000-0008-0000-1400-00007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/>
        <a:srcRect/>
        <a:stretch>
          <a:fillRect/>
        </a:stretch>
      </xdr:blipFill>
      <xdr:spPr>
        <a:xfrm>
          <a:off x="7357745" y="40761920"/>
          <a:ext cx="438150" cy="427990"/>
        </a:xfrm>
        <a:prstGeom prst="rect">
          <a:avLst/>
        </a:prstGeom>
        <a:noFill/>
      </xdr:spPr>
    </xdr:pic>
    <xdr:clientData/>
  </xdr:oneCellAnchor>
  <xdr:oneCellAnchor>
    <xdr:from>
      <xdr:col>5</xdr:col>
      <xdr:colOff>548005</xdr:colOff>
      <xdr:row>25</xdr:row>
      <xdr:rowOff>18415</xdr:rowOff>
    </xdr:from>
    <xdr:ext cx="382905" cy="410210"/>
    <xdr:pic>
      <xdr:nvPicPr>
        <xdr:cNvPr id="383" name="Picture 1274" descr="14562-06">
          <a:extLst>
            <a:ext uri="{FF2B5EF4-FFF2-40B4-BE49-F238E27FC236}">
              <a16:creationId xmlns:a16="http://schemas.microsoft.com/office/drawing/2014/main" id="{00000000-0008-0000-1400-00007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>
        <a:xfrm>
          <a:off x="7541895" y="13858240"/>
          <a:ext cx="382905" cy="4102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514985</xdr:colOff>
      <xdr:row>26</xdr:row>
      <xdr:rowOff>23495</xdr:rowOff>
    </xdr:from>
    <xdr:ext cx="421005" cy="410210"/>
    <xdr:pic>
      <xdr:nvPicPr>
        <xdr:cNvPr id="384" name="Picture 1274" descr="14562-06">
          <a:extLst>
            <a:ext uri="{FF2B5EF4-FFF2-40B4-BE49-F238E27FC236}">
              <a16:creationId xmlns:a16="http://schemas.microsoft.com/office/drawing/2014/main" id="{00000000-0008-0000-1400-00008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>
        <a:xfrm>
          <a:off x="7508875" y="14434820"/>
          <a:ext cx="421005" cy="4102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571500</xdr:colOff>
      <xdr:row>24</xdr:row>
      <xdr:rowOff>17780</xdr:rowOff>
    </xdr:from>
    <xdr:ext cx="367665" cy="424180"/>
    <xdr:pic>
      <xdr:nvPicPr>
        <xdr:cNvPr id="385" name="Picture 100">
          <a:extLst>
            <a:ext uri="{FF2B5EF4-FFF2-40B4-BE49-F238E27FC236}">
              <a16:creationId xmlns:a16="http://schemas.microsoft.com/office/drawing/2014/main" id="{00000000-0008-0000-1400-00008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>
        <a:xfrm>
          <a:off x="7565390" y="13286105"/>
          <a:ext cx="367665" cy="4241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324167</xdr:colOff>
      <xdr:row>103</xdr:row>
      <xdr:rowOff>28257</xdr:rowOff>
    </xdr:from>
    <xdr:ext cx="515620" cy="464185"/>
    <xdr:pic>
      <xdr:nvPicPr>
        <xdr:cNvPr id="386" name="Picture 1">
          <a:extLst>
            <a:ext uri="{FF2B5EF4-FFF2-40B4-BE49-F238E27FC236}">
              <a16:creationId xmlns:a16="http://schemas.microsoft.com/office/drawing/2014/main" id="{00000000-0008-0000-1400-00008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/>
        <a:srcRect/>
        <a:stretch>
          <a:fillRect/>
        </a:stretch>
      </xdr:blipFill>
      <xdr:spPr>
        <a:xfrm rot="16200000">
          <a:off x="7343140" y="58418730"/>
          <a:ext cx="464185" cy="5156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372110</xdr:colOff>
      <xdr:row>104</xdr:row>
      <xdr:rowOff>32385</xdr:rowOff>
    </xdr:from>
    <xdr:ext cx="459740" cy="447675"/>
    <xdr:pic>
      <xdr:nvPicPr>
        <xdr:cNvPr id="387" name="Picture 129">
          <a:extLst>
            <a:ext uri="{FF2B5EF4-FFF2-40B4-BE49-F238E27FC236}">
              <a16:creationId xmlns:a16="http://schemas.microsoft.com/office/drawing/2014/main" id="{00000000-0008-0000-1400-00008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/>
        <a:srcRect/>
        <a:stretch>
          <a:fillRect/>
        </a:stretch>
      </xdr:blipFill>
      <xdr:spPr>
        <a:xfrm>
          <a:off x="7366000" y="59020710"/>
          <a:ext cx="459740" cy="4476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358775</xdr:colOff>
      <xdr:row>225</xdr:row>
      <xdr:rowOff>13970</xdr:rowOff>
    </xdr:from>
    <xdr:ext cx="485775" cy="475615"/>
    <xdr:pic>
      <xdr:nvPicPr>
        <xdr:cNvPr id="388" name="Picture 18">
          <a:extLst>
            <a:ext uri="{FF2B5EF4-FFF2-40B4-BE49-F238E27FC236}">
              <a16:creationId xmlns:a16="http://schemas.microsoft.com/office/drawing/2014/main" id="{00000000-0008-0000-1400-00008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>
        <a:xfrm>
          <a:off x="7352665" y="128153795"/>
          <a:ext cx="485775" cy="4756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385445</xdr:colOff>
      <xdr:row>114</xdr:row>
      <xdr:rowOff>48895</xdr:rowOff>
    </xdr:from>
    <xdr:ext cx="465455" cy="441960"/>
    <xdr:pic>
      <xdr:nvPicPr>
        <xdr:cNvPr id="389" name="Picture 335" descr="181001">
          <a:extLst>
            <a:ext uri="{FF2B5EF4-FFF2-40B4-BE49-F238E27FC236}">
              <a16:creationId xmlns:a16="http://schemas.microsoft.com/office/drawing/2014/main" id="{00000000-0008-0000-1400-00008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/>
        <a:srcRect/>
        <a:stretch>
          <a:fillRect/>
        </a:stretch>
      </xdr:blipFill>
      <xdr:spPr>
        <a:xfrm>
          <a:off x="7379335" y="64752220"/>
          <a:ext cx="465455" cy="44196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558800</xdr:colOff>
      <xdr:row>212</xdr:row>
      <xdr:rowOff>31750</xdr:rowOff>
    </xdr:from>
    <xdr:ext cx="457200" cy="403225"/>
    <xdr:pic>
      <xdr:nvPicPr>
        <xdr:cNvPr id="390" name="Picture 303">
          <a:extLst>
            <a:ext uri="{FF2B5EF4-FFF2-40B4-BE49-F238E27FC236}">
              <a16:creationId xmlns:a16="http://schemas.microsoft.com/office/drawing/2014/main" id="{00000000-0008-0000-1400-00008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/>
        <a:srcRect/>
        <a:stretch>
          <a:fillRect/>
        </a:stretch>
      </xdr:blipFill>
      <xdr:spPr>
        <a:xfrm>
          <a:off x="7552690" y="120742075"/>
          <a:ext cx="457200" cy="4032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317500</xdr:colOff>
      <xdr:row>220</xdr:row>
      <xdr:rowOff>37465</xdr:rowOff>
    </xdr:from>
    <xdr:ext cx="482600" cy="436880"/>
    <xdr:pic>
      <xdr:nvPicPr>
        <xdr:cNvPr id="391" name="Picture 316">
          <a:extLst>
            <a:ext uri="{FF2B5EF4-FFF2-40B4-BE49-F238E27FC236}">
              <a16:creationId xmlns:a16="http://schemas.microsoft.com/office/drawing/2014/main" id="{00000000-0008-0000-1400-00008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/>
        <a:srcRect/>
        <a:stretch>
          <a:fillRect/>
        </a:stretch>
      </xdr:blipFill>
      <xdr:spPr>
        <a:xfrm>
          <a:off x="7311390" y="125319790"/>
          <a:ext cx="482600" cy="43688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387350</xdr:colOff>
      <xdr:row>219</xdr:row>
      <xdr:rowOff>37465</xdr:rowOff>
    </xdr:from>
    <xdr:ext cx="379095" cy="404495"/>
    <xdr:pic>
      <xdr:nvPicPr>
        <xdr:cNvPr id="392" name="Picture 86" descr="m_6-648-30636648">
          <a:extLst>
            <a:ext uri="{FF2B5EF4-FFF2-40B4-BE49-F238E27FC236}">
              <a16:creationId xmlns:a16="http://schemas.microsoft.com/office/drawing/2014/main" id="{00000000-0008-0000-1400-00008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/>
        <a:srcRect/>
        <a:stretch>
          <a:fillRect/>
        </a:stretch>
      </xdr:blipFill>
      <xdr:spPr>
        <a:xfrm>
          <a:off x="7381240" y="124748290"/>
          <a:ext cx="379095" cy="404495"/>
        </a:xfrm>
        <a:prstGeom prst="rect">
          <a:avLst/>
        </a:prstGeom>
        <a:noFill/>
      </xdr:spPr>
    </xdr:pic>
    <xdr:clientData/>
  </xdr:oneCellAnchor>
  <xdr:oneCellAnchor>
    <xdr:from>
      <xdr:col>5</xdr:col>
      <xdr:colOff>427355</xdr:colOff>
      <xdr:row>47</xdr:row>
      <xdr:rowOff>66040</xdr:rowOff>
    </xdr:from>
    <xdr:ext cx="368300" cy="424815"/>
    <xdr:pic>
      <xdr:nvPicPr>
        <xdr:cNvPr id="401" name="Picture 44">
          <a:extLst>
            <a:ext uri="{FF2B5EF4-FFF2-40B4-BE49-F238E27FC236}">
              <a16:creationId xmlns:a16="http://schemas.microsoft.com/office/drawing/2014/main" id="{00000000-0008-0000-1400-00009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/>
        <a:srcRect/>
        <a:stretch>
          <a:fillRect/>
        </a:stretch>
      </xdr:blipFill>
      <xdr:spPr>
        <a:xfrm>
          <a:off x="7421245" y="26478865"/>
          <a:ext cx="368300" cy="42481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496570</xdr:colOff>
      <xdr:row>27</xdr:row>
      <xdr:rowOff>27940</xdr:rowOff>
    </xdr:from>
    <xdr:ext cx="561340" cy="409575"/>
    <xdr:pic>
      <xdr:nvPicPr>
        <xdr:cNvPr id="402" name="Picture 22">
          <a:extLst>
            <a:ext uri="{FF2B5EF4-FFF2-40B4-BE49-F238E27FC236}">
              <a16:creationId xmlns:a16="http://schemas.microsoft.com/office/drawing/2014/main" id="{00000000-0008-0000-1400-00009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/>
        <a:srcRect/>
        <a:stretch>
          <a:fillRect/>
        </a:stretch>
      </xdr:blipFill>
      <xdr:spPr>
        <a:xfrm>
          <a:off x="7490460" y="15010765"/>
          <a:ext cx="561340" cy="409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405130</xdr:colOff>
      <xdr:row>215</xdr:row>
      <xdr:rowOff>46990</xdr:rowOff>
    </xdr:from>
    <xdr:ext cx="317500" cy="389890"/>
    <xdr:pic>
      <xdr:nvPicPr>
        <xdr:cNvPr id="403" name="Picture 359">
          <a:extLst>
            <a:ext uri="{FF2B5EF4-FFF2-40B4-BE49-F238E27FC236}">
              <a16:creationId xmlns:a16="http://schemas.microsoft.com/office/drawing/2014/main" id="{00000000-0008-0000-1400-00009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>
        <a:xfrm>
          <a:off x="7399020" y="122471815"/>
          <a:ext cx="317500" cy="38989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376555</xdr:colOff>
      <xdr:row>216</xdr:row>
      <xdr:rowOff>37465</xdr:rowOff>
    </xdr:from>
    <xdr:ext cx="317500" cy="380365"/>
    <xdr:pic>
      <xdr:nvPicPr>
        <xdr:cNvPr id="404" name="Picture 359">
          <a:extLst>
            <a:ext uri="{FF2B5EF4-FFF2-40B4-BE49-F238E27FC236}">
              <a16:creationId xmlns:a16="http://schemas.microsoft.com/office/drawing/2014/main" id="{00000000-0008-0000-1400-00009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>
        <a:xfrm>
          <a:off x="7370445" y="123033790"/>
          <a:ext cx="317500" cy="38036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595630</xdr:colOff>
      <xdr:row>254</xdr:row>
      <xdr:rowOff>0</xdr:rowOff>
    </xdr:from>
    <xdr:ext cx="0" cy="171450"/>
    <xdr:pic>
      <xdr:nvPicPr>
        <xdr:cNvPr id="405" name="Picture 10">
          <a:extLst>
            <a:ext uri="{FF2B5EF4-FFF2-40B4-BE49-F238E27FC236}">
              <a16:creationId xmlns:a16="http://schemas.microsoft.com/office/drawing/2014/main" id="{00000000-0008-0000-1400-00009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/>
        <a:srcRect/>
        <a:stretch>
          <a:fillRect/>
        </a:stretch>
      </xdr:blipFill>
      <xdr:spPr>
        <a:xfrm flipH="1">
          <a:off x="7589520" y="144992725"/>
          <a:ext cx="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412750</xdr:colOff>
      <xdr:row>4</xdr:row>
      <xdr:rowOff>36195</xdr:rowOff>
    </xdr:from>
    <xdr:ext cx="762635" cy="538480"/>
    <xdr:pic>
      <xdr:nvPicPr>
        <xdr:cNvPr id="417" name="Picture 6">
          <a:extLst>
            <a:ext uri="{FF2B5EF4-FFF2-40B4-BE49-F238E27FC236}">
              <a16:creationId xmlns:a16="http://schemas.microsoft.com/office/drawing/2014/main" id="{00000000-0008-0000-1400-0000A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7406640" y="1874520"/>
          <a:ext cx="762635" cy="538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414655</xdr:colOff>
      <xdr:row>5</xdr:row>
      <xdr:rowOff>39370</xdr:rowOff>
    </xdr:from>
    <xdr:ext cx="762635" cy="538480"/>
    <xdr:pic>
      <xdr:nvPicPr>
        <xdr:cNvPr id="418" name="Picture 6">
          <a:extLst>
            <a:ext uri="{FF2B5EF4-FFF2-40B4-BE49-F238E27FC236}">
              <a16:creationId xmlns:a16="http://schemas.microsoft.com/office/drawing/2014/main" id="{00000000-0008-0000-1400-0000A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7408545" y="2449195"/>
          <a:ext cx="762635" cy="538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412750</xdr:colOff>
      <xdr:row>6</xdr:row>
      <xdr:rowOff>36195</xdr:rowOff>
    </xdr:from>
    <xdr:ext cx="762635" cy="538480"/>
    <xdr:pic>
      <xdr:nvPicPr>
        <xdr:cNvPr id="419" name="Picture 6">
          <a:extLst>
            <a:ext uri="{FF2B5EF4-FFF2-40B4-BE49-F238E27FC236}">
              <a16:creationId xmlns:a16="http://schemas.microsoft.com/office/drawing/2014/main" id="{00000000-0008-0000-1400-0000A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7406640" y="3017520"/>
          <a:ext cx="762635" cy="538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443230</xdr:colOff>
      <xdr:row>8</xdr:row>
      <xdr:rowOff>25400</xdr:rowOff>
    </xdr:from>
    <xdr:ext cx="586105" cy="523875"/>
    <xdr:pic>
      <xdr:nvPicPr>
        <xdr:cNvPr id="420" name="Picture 8">
          <a:extLst>
            <a:ext uri="{FF2B5EF4-FFF2-40B4-BE49-F238E27FC236}">
              <a16:creationId xmlns:a16="http://schemas.microsoft.com/office/drawing/2014/main" id="{00000000-0008-0000-14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37120" y="4149725"/>
          <a:ext cx="586105" cy="523875"/>
        </a:xfrm>
        <a:prstGeom prst="rect">
          <a:avLst/>
        </a:prstGeom>
      </xdr:spPr>
    </xdr:pic>
    <xdr:clientData/>
  </xdr:oneCellAnchor>
  <xdr:oneCellAnchor>
    <xdr:from>
      <xdr:col>5</xdr:col>
      <xdr:colOff>130810</xdr:colOff>
      <xdr:row>9</xdr:row>
      <xdr:rowOff>51435</xdr:rowOff>
    </xdr:from>
    <xdr:ext cx="586105" cy="523875"/>
    <xdr:pic>
      <xdr:nvPicPr>
        <xdr:cNvPr id="421" name="Picture 8">
          <a:extLst>
            <a:ext uri="{FF2B5EF4-FFF2-40B4-BE49-F238E27FC236}">
              <a16:creationId xmlns:a16="http://schemas.microsoft.com/office/drawing/2014/main" id="{00000000-0008-0000-14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124700" y="4747260"/>
          <a:ext cx="586105" cy="523875"/>
        </a:xfrm>
        <a:prstGeom prst="rect">
          <a:avLst/>
        </a:prstGeom>
      </xdr:spPr>
    </xdr:pic>
    <xdr:clientData/>
  </xdr:oneCellAnchor>
  <xdr:oneCellAnchor>
    <xdr:from>
      <xdr:col>5</xdr:col>
      <xdr:colOff>484505</xdr:colOff>
      <xdr:row>11</xdr:row>
      <xdr:rowOff>31750</xdr:rowOff>
    </xdr:from>
    <xdr:ext cx="609600" cy="552450"/>
    <xdr:pic>
      <xdr:nvPicPr>
        <xdr:cNvPr id="422" name="Picture 7">
          <a:extLst>
            <a:ext uri="{FF2B5EF4-FFF2-40B4-BE49-F238E27FC236}">
              <a16:creationId xmlns:a16="http://schemas.microsoft.com/office/drawing/2014/main" id="{00000000-0008-0000-1400-0000A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7478395" y="5870575"/>
          <a:ext cx="60960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5</xdr:col>
      <xdr:colOff>488156</xdr:colOff>
      <xdr:row>12</xdr:row>
      <xdr:rowOff>35718</xdr:rowOff>
    </xdr:from>
    <xdr:ext cx="609600" cy="552450"/>
    <xdr:pic>
      <xdr:nvPicPr>
        <xdr:cNvPr id="423" name="Picture 7">
          <a:extLst>
            <a:ext uri="{FF2B5EF4-FFF2-40B4-BE49-F238E27FC236}">
              <a16:creationId xmlns:a16="http://schemas.microsoft.com/office/drawing/2014/main" id="{00000000-0008-0000-1400-0000A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8262937" y="6453187"/>
          <a:ext cx="60960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595630</xdr:colOff>
      <xdr:row>254</xdr:row>
      <xdr:rowOff>0</xdr:rowOff>
    </xdr:from>
    <xdr:ext cx="0" cy="0"/>
    <xdr:pic>
      <xdr:nvPicPr>
        <xdr:cNvPr id="427" name="图片 39" descr="18000-16.jpg">
          <a:extLst>
            <a:ext uri="{FF2B5EF4-FFF2-40B4-BE49-F238E27FC236}">
              <a16:creationId xmlns:a16="http://schemas.microsoft.com/office/drawing/2014/main" id="{00000000-0008-0000-14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80335" y="144992725"/>
          <a:ext cx="0" cy="0"/>
        </a:xfrm>
        <a:prstGeom prst="rect">
          <a:avLst/>
        </a:prstGeom>
      </xdr:spPr>
    </xdr:pic>
    <xdr:clientData/>
  </xdr:oneCellAnchor>
  <xdr:oneCellAnchor>
    <xdr:from>
      <xdr:col>5</xdr:col>
      <xdr:colOff>595630</xdr:colOff>
      <xdr:row>253</xdr:row>
      <xdr:rowOff>0</xdr:rowOff>
    </xdr:from>
    <xdr:ext cx="0" cy="171450"/>
    <xdr:pic>
      <xdr:nvPicPr>
        <xdr:cNvPr id="430" name="Picture 10">
          <a:extLst>
            <a:ext uri="{FF2B5EF4-FFF2-40B4-BE49-F238E27FC236}">
              <a16:creationId xmlns:a16="http://schemas.microsoft.com/office/drawing/2014/main" id="{00000000-0008-0000-1400-0000A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/>
        <a:srcRect/>
        <a:stretch>
          <a:fillRect/>
        </a:stretch>
      </xdr:blipFill>
      <xdr:spPr>
        <a:xfrm flipH="1">
          <a:off x="7589520" y="144421225"/>
          <a:ext cx="0" cy="171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2</xdr:col>
      <xdr:colOff>595630</xdr:colOff>
      <xdr:row>253</xdr:row>
      <xdr:rowOff>0</xdr:rowOff>
    </xdr:from>
    <xdr:ext cx="0" cy="0"/>
    <xdr:pic>
      <xdr:nvPicPr>
        <xdr:cNvPr id="431" name="图片 39" descr="18000-16.jpg">
          <a:extLst>
            <a:ext uri="{FF2B5EF4-FFF2-40B4-BE49-F238E27FC236}">
              <a16:creationId xmlns:a16="http://schemas.microsoft.com/office/drawing/2014/main" id="{00000000-0008-0000-14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80335" y="144421225"/>
          <a:ext cx="0" cy="0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269</xdr:row>
      <xdr:rowOff>25400</xdr:rowOff>
    </xdr:from>
    <xdr:ext cx="723900" cy="535305"/>
    <xdr:pic>
      <xdr:nvPicPr>
        <xdr:cNvPr id="36" name="image41">
          <a:extLst>
            <a:ext uri="{FF2B5EF4-FFF2-40B4-BE49-F238E27FC236}">
              <a16:creationId xmlns:a16="http://schemas.microsoft.com/office/drawing/2014/main" id="{00000000-0008-0000-1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93890" y="153590625"/>
          <a:ext cx="723900" cy="53530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270</xdr:row>
      <xdr:rowOff>25400</xdr:rowOff>
    </xdr:from>
    <xdr:ext cx="723900" cy="535305"/>
    <xdr:pic>
      <xdr:nvPicPr>
        <xdr:cNvPr id="37" name="image42">
          <a:extLst>
            <a:ext uri="{FF2B5EF4-FFF2-40B4-BE49-F238E27FC236}">
              <a16:creationId xmlns:a16="http://schemas.microsoft.com/office/drawing/2014/main" id="{00000000-0008-0000-14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93890" y="154162125"/>
          <a:ext cx="723900" cy="53530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271</xdr:row>
      <xdr:rowOff>25400</xdr:rowOff>
    </xdr:from>
    <xdr:ext cx="723900" cy="535305"/>
    <xdr:pic>
      <xdr:nvPicPr>
        <xdr:cNvPr id="38" name="image43">
          <a:extLst>
            <a:ext uri="{FF2B5EF4-FFF2-40B4-BE49-F238E27FC236}">
              <a16:creationId xmlns:a16="http://schemas.microsoft.com/office/drawing/2014/main" id="{00000000-0008-0000-14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93890" y="154733625"/>
          <a:ext cx="723900" cy="53530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266</xdr:row>
      <xdr:rowOff>22225</xdr:rowOff>
    </xdr:from>
    <xdr:ext cx="723900" cy="554990"/>
    <xdr:pic>
      <xdr:nvPicPr>
        <xdr:cNvPr id="39" name="image44">
          <a:extLst>
            <a:ext uri="{FF2B5EF4-FFF2-40B4-BE49-F238E27FC236}">
              <a16:creationId xmlns:a16="http://schemas.microsoft.com/office/drawing/2014/main" id="{00000000-0008-0000-14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93890" y="151872950"/>
          <a:ext cx="723900" cy="554990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267</xdr:row>
      <xdr:rowOff>25400</xdr:rowOff>
    </xdr:from>
    <xdr:ext cx="723900" cy="535305"/>
    <xdr:pic>
      <xdr:nvPicPr>
        <xdr:cNvPr id="40" name="image45">
          <a:extLst>
            <a:ext uri="{FF2B5EF4-FFF2-40B4-BE49-F238E27FC236}">
              <a16:creationId xmlns:a16="http://schemas.microsoft.com/office/drawing/2014/main" id="{00000000-0008-0000-14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93890" y="152447625"/>
          <a:ext cx="723900" cy="53530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268</xdr:row>
      <xdr:rowOff>20320</xdr:rowOff>
    </xdr:from>
    <xdr:ext cx="521334" cy="547369"/>
    <xdr:pic>
      <xdr:nvPicPr>
        <xdr:cNvPr id="44" name="image49">
          <a:extLst>
            <a:ext uri="{FF2B5EF4-FFF2-40B4-BE49-F238E27FC236}">
              <a16:creationId xmlns:a16="http://schemas.microsoft.com/office/drawing/2014/main" id="{00000000-0008-0000-14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93890" y="153014045"/>
          <a:ext cx="520700" cy="54673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274</xdr:row>
      <xdr:rowOff>25400</xdr:rowOff>
    </xdr:from>
    <xdr:ext cx="723900" cy="535305"/>
    <xdr:pic>
      <xdr:nvPicPr>
        <xdr:cNvPr id="45" name="image50">
          <a:extLst>
            <a:ext uri="{FF2B5EF4-FFF2-40B4-BE49-F238E27FC236}">
              <a16:creationId xmlns:a16="http://schemas.microsoft.com/office/drawing/2014/main" id="{00000000-0008-0000-14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93890" y="156448125"/>
          <a:ext cx="723900" cy="535305"/>
        </a:xfrm>
        <a:prstGeom prst="rect">
          <a:avLst/>
        </a:prstGeom>
      </xdr:spPr>
    </xdr:pic>
    <xdr:clientData/>
  </xdr:oneCellAnchor>
  <xdr:oneCellAnchor>
    <xdr:from>
      <xdr:col>5</xdr:col>
      <xdr:colOff>142875</xdr:colOff>
      <xdr:row>273</xdr:row>
      <xdr:rowOff>152400</xdr:rowOff>
    </xdr:from>
    <xdr:ext cx="471805" cy="488315"/>
    <xdr:pic>
      <xdr:nvPicPr>
        <xdr:cNvPr id="47" name="image52">
          <a:extLst>
            <a:ext uri="{FF2B5EF4-FFF2-40B4-BE49-F238E27FC236}">
              <a16:creationId xmlns:a16="http://schemas.microsoft.com/office/drawing/2014/main" id="{00000000-0008-0000-14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7136765" y="156003625"/>
          <a:ext cx="471805" cy="48831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272</xdr:row>
      <xdr:rowOff>25400</xdr:rowOff>
    </xdr:from>
    <xdr:ext cx="723900" cy="535305"/>
    <xdr:pic>
      <xdr:nvPicPr>
        <xdr:cNvPr id="48" name="image53">
          <a:extLst>
            <a:ext uri="{FF2B5EF4-FFF2-40B4-BE49-F238E27FC236}">
              <a16:creationId xmlns:a16="http://schemas.microsoft.com/office/drawing/2014/main" id="{00000000-0008-0000-14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93890" y="155305125"/>
          <a:ext cx="723900" cy="535305"/>
        </a:xfrm>
        <a:prstGeom prst="rect">
          <a:avLst/>
        </a:prstGeom>
      </xdr:spPr>
    </xdr:pic>
    <xdr:clientData/>
  </xdr:oneCellAnchor>
  <xdr:oneCellAnchor>
    <xdr:from>
      <xdr:col>5</xdr:col>
      <xdr:colOff>226695</xdr:colOff>
      <xdr:row>276</xdr:row>
      <xdr:rowOff>60960</xdr:rowOff>
    </xdr:from>
    <xdr:ext cx="526415" cy="544195"/>
    <xdr:pic>
      <xdr:nvPicPr>
        <xdr:cNvPr id="51" name="image58">
          <a:extLst>
            <a:ext uri="{FF2B5EF4-FFF2-40B4-BE49-F238E27FC236}">
              <a16:creationId xmlns:a16="http://schemas.microsoft.com/office/drawing/2014/main" id="{00000000-0008-0000-14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0585" y="157626685"/>
          <a:ext cx="526415" cy="544195"/>
        </a:xfrm>
        <a:prstGeom prst="rect">
          <a:avLst/>
        </a:prstGeom>
      </xdr:spPr>
    </xdr:pic>
    <xdr:clientData/>
  </xdr:oneCellAnchor>
  <xdr:oneCellAnchor>
    <xdr:from>
      <xdr:col>5</xdr:col>
      <xdr:colOff>168275</xdr:colOff>
      <xdr:row>285</xdr:row>
      <xdr:rowOff>104775</xdr:rowOff>
    </xdr:from>
    <xdr:ext cx="723900" cy="535305"/>
    <xdr:pic>
      <xdr:nvPicPr>
        <xdr:cNvPr id="52" name="image65">
          <a:extLst>
            <a:ext uri="{FF2B5EF4-FFF2-40B4-BE49-F238E27FC236}">
              <a16:creationId xmlns:a16="http://schemas.microsoft.com/office/drawing/2014/main" id="{00000000-0008-0000-14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62165" y="162814000"/>
          <a:ext cx="723900" cy="535305"/>
        </a:xfrm>
        <a:prstGeom prst="rect">
          <a:avLst/>
        </a:prstGeom>
      </xdr:spPr>
    </xdr:pic>
    <xdr:clientData/>
  </xdr:oneCellAnchor>
  <xdr:oneCellAnchor>
    <xdr:from>
      <xdr:col>5</xdr:col>
      <xdr:colOff>206375</xdr:colOff>
      <xdr:row>280</xdr:row>
      <xdr:rowOff>95250</xdr:rowOff>
    </xdr:from>
    <xdr:ext cx="723900" cy="535305"/>
    <xdr:pic>
      <xdr:nvPicPr>
        <xdr:cNvPr id="53" name="image66">
          <a:extLst>
            <a:ext uri="{FF2B5EF4-FFF2-40B4-BE49-F238E27FC236}">
              <a16:creationId xmlns:a16="http://schemas.microsoft.com/office/drawing/2014/main" id="{00000000-0008-0000-14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00265" y="159946975"/>
          <a:ext cx="723900" cy="535305"/>
        </a:xfrm>
        <a:prstGeom prst="rect">
          <a:avLst/>
        </a:prstGeom>
      </xdr:spPr>
    </xdr:pic>
    <xdr:clientData/>
  </xdr:oneCellAnchor>
  <xdr:oneCellAnchor>
    <xdr:from>
      <xdr:col>5</xdr:col>
      <xdr:colOff>158750</xdr:colOff>
      <xdr:row>277</xdr:row>
      <xdr:rowOff>192405</xdr:rowOff>
    </xdr:from>
    <xdr:ext cx="723900" cy="412115"/>
    <xdr:pic>
      <xdr:nvPicPr>
        <xdr:cNvPr id="54" name="image67">
          <a:extLst>
            <a:ext uri="{FF2B5EF4-FFF2-40B4-BE49-F238E27FC236}">
              <a16:creationId xmlns:a16="http://schemas.microsoft.com/office/drawing/2014/main" id="{00000000-0008-0000-14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52640" y="158329630"/>
          <a:ext cx="723900" cy="412115"/>
        </a:xfrm>
        <a:prstGeom prst="rect">
          <a:avLst/>
        </a:prstGeom>
      </xdr:spPr>
    </xdr:pic>
    <xdr:clientData/>
  </xdr:oneCellAnchor>
  <xdr:oneCellAnchor>
    <xdr:from>
      <xdr:col>5</xdr:col>
      <xdr:colOff>158750</xdr:colOff>
      <xdr:row>278</xdr:row>
      <xdr:rowOff>201930</xdr:rowOff>
    </xdr:from>
    <xdr:ext cx="723900" cy="412115"/>
    <xdr:pic>
      <xdr:nvPicPr>
        <xdr:cNvPr id="55" name="image68">
          <a:extLst>
            <a:ext uri="{FF2B5EF4-FFF2-40B4-BE49-F238E27FC236}">
              <a16:creationId xmlns:a16="http://schemas.microsoft.com/office/drawing/2014/main" id="{00000000-0008-0000-14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52640" y="158910655"/>
          <a:ext cx="723900" cy="41211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295</xdr:row>
      <xdr:rowOff>25400</xdr:rowOff>
    </xdr:from>
    <xdr:ext cx="723900" cy="535305"/>
    <xdr:pic>
      <xdr:nvPicPr>
        <xdr:cNvPr id="56" name="image69">
          <a:extLst>
            <a:ext uri="{FF2B5EF4-FFF2-40B4-BE49-F238E27FC236}">
              <a16:creationId xmlns:a16="http://schemas.microsoft.com/office/drawing/2014/main" id="{00000000-0008-0000-14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93890" y="168449625"/>
          <a:ext cx="723900" cy="53530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296</xdr:row>
      <xdr:rowOff>25400</xdr:rowOff>
    </xdr:from>
    <xdr:ext cx="723900" cy="535305"/>
    <xdr:pic>
      <xdr:nvPicPr>
        <xdr:cNvPr id="57" name="image70">
          <a:extLst>
            <a:ext uri="{FF2B5EF4-FFF2-40B4-BE49-F238E27FC236}">
              <a16:creationId xmlns:a16="http://schemas.microsoft.com/office/drawing/2014/main" id="{00000000-0008-0000-14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93890" y="169021125"/>
          <a:ext cx="723900" cy="53530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302</xdr:row>
      <xdr:rowOff>25400</xdr:rowOff>
    </xdr:from>
    <xdr:ext cx="723900" cy="535305"/>
    <xdr:pic>
      <xdr:nvPicPr>
        <xdr:cNvPr id="58" name="image71">
          <a:extLst>
            <a:ext uri="{FF2B5EF4-FFF2-40B4-BE49-F238E27FC236}">
              <a16:creationId xmlns:a16="http://schemas.microsoft.com/office/drawing/2014/main" id="{00000000-0008-0000-14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93890" y="172450125"/>
          <a:ext cx="723900" cy="53530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297</xdr:row>
      <xdr:rowOff>22225</xdr:rowOff>
    </xdr:from>
    <xdr:ext cx="723900" cy="554990"/>
    <xdr:pic>
      <xdr:nvPicPr>
        <xdr:cNvPr id="59" name="image73">
          <a:extLst>
            <a:ext uri="{FF2B5EF4-FFF2-40B4-BE49-F238E27FC236}">
              <a16:creationId xmlns:a16="http://schemas.microsoft.com/office/drawing/2014/main" id="{00000000-0008-0000-14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93890" y="169589450"/>
          <a:ext cx="723900" cy="554990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298</xdr:row>
      <xdr:rowOff>25400</xdr:rowOff>
    </xdr:from>
    <xdr:ext cx="723900" cy="535305"/>
    <xdr:pic>
      <xdr:nvPicPr>
        <xdr:cNvPr id="60" name="image74">
          <a:extLst>
            <a:ext uri="{FF2B5EF4-FFF2-40B4-BE49-F238E27FC236}">
              <a16:creationId xmlns:a16="http://schemas.microsoft.com/office/drawing/2014/main" id="{00000000-0008-0000-14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93890" y="170164125"/>
          <a:ext cx="723900" cy="53530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300</xdr:row>
      <xdr:rowOff>25400</xdr:rowOff>
    </xdr:from>
    <xdr:ext cx="723900" cy="535305"/>
    <xdr:pic>
      <xdr:nvPicPr>
        <xdr:cNvPr id="61" name="image75">
          <a:extLst>
            <a:ext uri="{FF2B5EF4-FFF2-40B4-BE49-F238E27FC236}">
              <a16:creationId xmlns:a16="http://schemas.microsoft.com/office/drawing/2014/main" id="{00000000-0008-0000-14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93890" y="171307125"/>
          <a:ext cx="723900" cy="535305"/>
        </a:xfrm>
        <a:prstGeom prst="rect">
          <a:avLst/>
        </a:prstGeom>
      </xdr:spPr>
    </xdr:pic>
    <xdr:clientData/>
  </xdr:oneCellAnchor>
  <xdr:oneCellAnchor>
    <xdr:from>
      <xdr:col>5</xdr:col>
      <xdr:colOff>149225</xdr:colOff>
      <xdr:row>307</xdr:row>
      <xdr:rowOff>101600</xdr:rowOff>
    </xdr:from>
    <xdr:ext cx="723900" cy="535305"/>
    <xdr:pic>
      <xdr:nvPicPr>
        <xdr:cNvPr id="62" name="image72">
          <a:extLst>
            <a:ext uri="{FF2B5EF4-FFF2-40B4-BE49-F238E27FC236}">
              <a16:creationId xmlns:a16="http://schemas.microsoft.com/office/drawing/2014/main" id="{00000000-0008-0000-14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115" y="175383825"/>
          <a:ext cx="723900" cy="535305"/>
        </a:xfrm>
        <a:prstGeom prst="rect">
          <a:avLst/>
        </a:prstGeom>
      </xdr:spPr>
    </xdr:pic>
    <xdr:clientData/>
  </xdr:oneCellAnchor>
  <xdr:oneCellAnchor>
    <xdr:from>
      <xdr:col>5</xdr:col>
      <xdr:colOff>130175</xdr:colOff>
      <xdr:row>318</xdr:row>
      <xdr:rowOff>73025</xdr:rowOff>
    </xdr:from>
    <xdr:ext cx="723900" cy="535305"/>
    <xdr:pic>
      <xdr:nvPicPr>
        <xdr:cNvPr id="63" name="image76">
          <a:extLst>
            <a:ext uri="{FF2B5EF4-FFF2-40B4-BE49-F238E27FC236}">
              <a16:creationId xmlns:a16="http://schemas.microsoft.com/office/drawing/2014/main" id="{00000000-0008-0000-14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24065" y="181641750"/>
          <a:ext cx="723900" cy="535305"/>
        </a:xfrm>
        <a:prstGeom prst="rect">
          <a:avLst/>
        </a:prstGeom>
      </xdr:spPr>
    </xdr:pic>
    <xdr:clientData/>
  </xdr:oneCellAnchor>
  <xdr:oneCellAnchor>
    <xdr:from>
      <xdr:col>5</xdr:col>
      <xdr:colOff>82550</xdr:colOff>
      <xdr:row>317</xdr:row>
      <xdr:rowOff>64135</xdr:rowOff>
    </xdr:from>
    <xdr:ext cx="723900" cy="495300"/>
    <xdr:pic>
      <xdr:nvPicPr>
        <xdr:cNvPr id="64" name="image81">
          <a:extLst>
            <a:ext uri="{FF2B5EF4-FFF2-40B4-BE49-F238E27FC236}">
              <a16:creationId xmlns:a16="http://schemas.microsoft.com/office/drawing/2014/main" id="{00000000-0008-0000-14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76440" y="181061360"/>
          <a:ext cx="723900" cy="495300"/>
        </a:xfrm>
        <a:prstGeom prst="rect">
          <a:avLst/>
        </a:prstGeom>
      </xdr:spPr>
    </xdr:pic>
    <xdr:clientData/>
  </xdr:oneCellAnchor>
  <xdr:oneCellAnchor>
    <xdr:from>
      <xdr:col>5</xdr:col>
      <xdr:colOff>254000</xdr:colOff>
      <xdr:row>310</xdr:row>
      <xdr:rowOff>44450</xdr:rowOff>
    </xdr:from>
    <xdr:ext cx="521334" cy="567055"/>
    <xdr:pic>
      <xdr:nvPicPr>
        <xdr:cNvPr id="65" name="image83">
          <a:extLst>
            <a:ext uri="{FF2B5EF4-FFF2-40B4-BE49-F238E27FC236}">
              <a16:creationId xmlns:a16="http://schemas.microsoft.com/office/drawing/2014/main" id="{00000000-0008-0000-14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47890" y="177041175"/>
          <a:ext cx="520700" cy="56705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320</xdr:row>
      <xdr:rowOff>20320</xdr:rowOff>
    </xdr:from>
    <xdr:ext cx="612775" cy="775970"/>
    <xdr:pic>
      <xdr:nvPicPr>
        <xdr:cNvPr id="66" name="image84">
          <a:extLst>
            <a:ext uri="{FF2B5EF4-FFF2-40B4-BE49-F238E27FC236}">
              <a16:creationId xmlns:a16="http://schemas.microsoft.com/office/drawing/2014/main" id="{00000000-0008-0000-14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93890" y="182732045"/>
          <a:ext cx="612775" cy="775970"/>
        </a:xfrm>
        <a:prstGeom prst="rect">
          <a:avLst/>
        </a:prstGeom>
      </xdr:spPr>
    </xdr:pic>
    <xdr:clientData/>
  </xdr:oneCellAnchor>
  <xdr:oneCellAnchor>
    <xdr:from>
      <xdr:col>5</xdr:col>
      <xdr:colOff>311150</xdr:colOff>
      <xdr:row>315</xdr:row>
      <xdr:rowOff>112395</xdr:rowOff>
    </xdr:from>
    <xdr:ext cx="368300" cy="649605"/>
    <xdr:pic>
      <xdr:nvPicPr>
        <xdr:cNvPr id="67" name="image85">
          <a:extLst>
            <a:ext uri="{FF2B5EF4-FFF2-40B4-BE49-F238E27FC236}">
              <a16:creationId xmlns:a16="http://schemas.microsoft.com/office/drawing/2014/main" id="{00000000-0008-0000-14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05040" y="179966620"/>
          <a:ext cx="368300" cy="649605"/>
        </a:xfrm>
        <a:prstGeom prst="rect">
          <a:avLst/>
        </a:prstGeom>
      </xdr:spPr>
    </xdr:pic>
    <xdr:clientData/>
  </xdr:oneCellAnchor>
  <xdr:oneCellAnchor>
    <xdr:from>
      <xdr:col>5</xdr:col>
      <xdr:colOff>225425</xdr:colOff>
      <xdr:row>316</xdr:row>
      <xdr:rowOff>114935</xdr:rowOff>
    </xdr:from>
    <xdr:ext cx="396875" cy="561340"/>
    <xdr:pic>
      <xdr:nvPicPr>
        <xdr:cNvPr id="68" name="image86">
          <a:extLst>
            <a:ext uri="{FF2B5EF4-FFF2-40B4-BE49-F238E27FC236}">
              <a16:creationId xmlns:a16="http://schemas.microsoft.com/office/drawing/2014/main" id="{00000000-0008-0000-14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19315" y="180540660"/>
          <a:ext cx="396875" cy="561340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324</xdr:row>
      <xdr:rowOff>0</xdr:rowOff>
    </xdr:from>
    <xdr:ext cx="723900" cy="535305"/>
    <xdr:pic>
      <xdr:nvPicPr>
        <xdr:cNvPr id="69" name="image87">
          <a:extLst>
            <a:ext uri="{FF2B5EF4-FFF2-40B4-BE49-F238E27FC236}">
              <a16:creationId xmlns:a16="http://schemas.microsoft.com/office/drawing/2014/main" id="{00000000-0008-0000-14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93890" y="184997725"/>
          <a:ext cx="723900" cy="53530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324</xdr:row>
      <xdr:rowOff>0</xdr:rowOff>
    </xdr:from>
    <xdr:ext cx="723900" cy="535305"/>
    <xdr:pic>
      <xdr:nvPicPr>
        <xdr:cNvPr id="70" name="image88">
          <a:extLst>
            <a:ext uri="{FF2B5EF4-FFF2-40B4-BE49-F238E27FC236}">
              <a16:creationId xmlns:a16="http://schemas.microsoft.com/office/drawing/2014/main" id="{00000000-0008-0000-14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93890" y="184997725"/>
          <a:ext cx="723900" cy="53530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324</xdr:row>
      <xdr:rowOff>0</xdr:rowOff>
    </xdr:from>
    <xdr:ext cx="723900" cy="535305"/>
    <xdr:pic>
      <xdr:nvPicPr>
        <xdr:cNvPr id="71" name="image89">
          <a:extLst>
            <a:ext uri="{FF2B5EF4-FFF2-40B4-BE49-F238E27FC236}">
              <a16:creationId xmlns:a16="http://schemas.microsoft.com/office/drawing/2014/main" id="{00000000-0008-0000-14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93890" y="184997725"/>
          <a:ext cx="723900" cy="53530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325</xdr:row>
      <xdr:rowOff>25400</xdr:rowOff>
    </xdr:from>
    <xdr:ext cx="723900" cy="535305"/>
    <xdr:pic>
      <xdr:nvPicPr>
        <xdr:cNvPr id="72" name="image90">
          <a:extLst>
            <a:ext uri="{FF2B5EF4-FFF2-40B4-BE49-F238E27FC236}">
              <a16:creationId xmlns:a16="http://schemas.microsoft.com/office/drawing/2014/main" id="{00000000-0008-0000-14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93890" y="185594625"/>
          <a:ext cx="723900" cy="53530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326</xdr:row>
      <xdr:rowOff>25400</xdr:rowOff>
    </xdr:from>
    <xdr:ext cx="723900" cy="535305"/>
    <xdr:pic>
      <xdr:nvPicPr>
        <xdr:cNvPr id="73" name="image91">
          <a:extLst>
            <a:ext uri="{FF2B5EF4-FFF2-40B4-BE49-F238E27FC236}">
              <a16:creationId xmlns:a16="http://schemas.microsoft.com/office/drawing/2014/main" id="{00000000-0008-0000-14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93890" y="186166125"/>
          <a:ext cx="723900" cy="53530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324</xdr:row>
      <xdr:rowOff>0</xdr:rowOff>
    </xdr:from>
    <xdr:ext cx="724534" cy="503555"/>
    <xdr:pic>
      <xdr:nvPicPr>
        <xdr:cNvPr id="74" name="image93">
          <a:extLst>
            <a:ext uri="{FF2B5EF4-FFF2-40B4-BE49-F238E27FC236}">
              <a16:creationId xmlns:a16="http://schemas.microsoft.com/office/drawing/2014/main" id="{00000000-0008-0000-14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93890" y="184997725"/>
          <a:ext cx="723900" cy="50355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324</xdr:row>
      <xdr:rowOff>0</xdr:rowOff>
    </xdr:from>
    <xdr:ext cx="724534" cy="503555"/>
    <xdr:pic>
      <xdr:nvPicPr>
        <xdr:cNvPr id="75" name="image94">
          <a:extLst>
            <a:ext uri="{FF2B5EF4-FFF2-40B4-BE49-F238E27FC236}">
              <a16:creationId xmlns:a16="http://schemas.microsoft.com/office/drawing/2014/main" id="{00000000-0008-0000-14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93890" y="184997725"/>
          <a:ext cx="723900" cy="50355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324</xdr:row>
      <xdr:rowOff>55880</xdr:rowOff>
    </xdr:from>
    <xdr:ext cx="723900" cy="475615"/>
    <xdr:pic>
      <xdr:nvPicPr>
        <xdr:cNvPr id="76" name="image96">
          <a:extLst>
            <a:ext uri="{FF2B5EF4-FFF2-40B4-BE49-F238E27FC236}">
              <a16:creationId xmlns:a16="http://schemas.microsoft.com/office/drawing/2014/main" id="{00000000-0008-0000-14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93890" y="185053605"/>
          <a:ext cx="723900" cy="475615"/>
        </a:xfrm>
        <a:prstGeom prst="rect">
          <a:avLst/>
        </a:prstGeom>
      </xdr:spPr>
    </xdr:pic>
    <xdr:clientData/>
  </xdr:oneCellAnchor>
  <xdr:oneCellAnchor>
    <xdr:from>
      <xdr:col>5</xdr:col>
      <xdr:colOff>149225</xdr:colOff>
      <xdr:row>322</xdr:row>
      <xdr:rowOff>142875</xdr:rowOff>
    </xdr:from>
    <xdr:ext cx="723900" cy="437515"/>
    <xdr:pic>
      <xdr:nvPicPr>
        <xdr:cNvPr id="77" name="image98">
          <a:extLst>
            <a:ext uri="{FF2B5EF4-FFF2-40B4-BE49-F238E27FC236}">
              <a16:creationId xmlns:a16="http://schemas.microsoft.com/office/drawing/2014/main" id="{00000000-0008-0000-14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115" y="183997600"/>
          <a:ext cx="723900" cy="437515"/>
        </a:xfrm>
        <a:prstGeom prst="rect">
          <a:avLst/>
        </a:prstGeom>
      </xdr:spPr>
    </xdr:pic>
    <xdr:clientData/>
  </xdr:oneCellAnchor>
  <xdr:oneCellAnchor>
    <xdr:from>
      <xdr:col>5</xdr:col>
      <xdr:colOff>168275</xdr:colOff>
      <xdr:row>323</xdr:row>
      <xdr:rowOff>170180</xdr:rowOff>
    </xdr:from>
    <xdr:ext cx="723900" cy="437515"/>
    <xdr:pic>
      <xdr:nvPicPr>
        <xdr:cNvPr id="78" name="image100">
          <a:extLst>
            <a:ext uri="{FF2B5EF4-FFF2-40B4-BE49-F238E27FC236}">
              <a16:creationId xmlns:a16="http://schemas.microsoft.com/office/drawing/2014/main" id="{00000000-0008-0000-14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62165" y="184596405"/>
          <a:ext cx="723900" cy="437515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328</xdr:row>
      <xdr:rowOff>0</xdr:rowOff>
    </xdr:from>
    <xdr:ext cx="723900" cy="554990"/>
    <xdr:pic>
      <xdr:nvPicPr>
        <xdr:cNvPr id="81" name="image107">
          <a:extLst>
            <a:ext uri="{FF2B5EF4-FFF2-40B4-BE49-F238E27FC236}">
              <a16:creationId xmlns:a16="http://schemas.microsoft.com/office/drawing/2014/main" id="{00000000-0008-0000-14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93890" y="187283725"/>
          <a:ext cx="723900" cy="554990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328</xdr:row>
      <xdr:rowOff>25400</xdr:rowOff>
    </xdr:from>
    <xdr:ext cx="723900" cy="535305"/>
    <xdr:pic>
      <xdr:nvPicPr>
        <xdr:cNvPr id="82" name="image108">
          <a:extLst>
            <a:ext uri="{FF2B5EF4-FFF2-40B4-BE49-F238E27FC236}">
              <a16:creationId xmlns:a16="http://schemas.microsoft.com/office/drawing/2014/main" id="{00000000-0008-0000-14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93890" y="187309125"/>
          <a:ext cx="723900" cy="535305"/>
        </a:xfrm>
        <a:prstGeom prst="rect">
          <a:avLst/>
        </a:prstGeom>
      </xdr:spPr>
    </xdr:pic>
    <xdr:clientData/>
  </xdr:oneCellAnchor>
  <xdr:oneCellAnchor>
    <xdr:from>
      <xdr:col>5</xdr:col>
      <xdr:colOff>220345</xdr:colOff>
      <xdr:row>330</xdr:row>
      <xdr:rowOff>34290</xdr:rowOff>
    </xdr:from>
    <xdr:ext cx="496570" cy="525780"/>
    <xdr:pic>
      <xdr:nvPicPr>
        <xdr:cNvPr id="86" name="image114">
          <a:extLst>
            <a:ext uri="{FF2B5EF4-FFF2-40B4-BE49-F238E27FC236}">
              <a16:creationId xmlns:a16="http://schemas.microsoft.com/office/drawing/2014/main" id="{00000000-0008-0000-14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14235" y="188461015"/>
          <a:ext cx="496570" cy="525780"/>
        </a:xfrm>
        <a:prstGeom prst="rect">
          <a:avLst/>
        </a:prstGeom>
      </xdr:spPr>
    </xdr:pic>
    <xdr:clientData/>
  </xdr:oneCellAnchor>
  <xdr:twoCellAnchor editAs="oneCell">
    <xdr:from>
      <xdr:col>5</xdr:col>
      <xdr:colOff>448151</xdr:colOff>
      <xdr:row>397</xdr:row>
      <xdr:rowOff>9525</xdr:rowOff>
    </xdr:from>
    <xdr:to>
      <xdr:col>5</xdr:col>
      <xdr:colOff>1047750</xdr:colOff>
      <xdr:row>397</xdr:row>
      <xdr:rowOff>530225</xdr:rowOff>
    </xdr:to>
    <xdr:pic>
      <xdr:nvPicPr>
        <xdr:cNvPr id="100" name="YYZ71600.JPG" descr="D:\路路通ERP\PHOTO\塑料制品\鼎辉塑料\YYZ71600.JPG">
          <a:extLst>
            <a:ext uri="{FF2B5EF4-FFF2-40B4-BE49-F238E27FC236}">
              <a16:creationId xmlns:a16="http://schemas.microsoft.com/office/drawing/2014/main" id="{00000000-0008-0000-1400-000064000000}"/>
            </a:ext>
          </a:extLst>
        </xdr:cNvPr>
        <xdr:cNvPicPr/>
      </xdr:nvPicPr>
      <xdr:blipFill>
        <a:blip xmlns:r="http://schemas.openxmlformats.org/officeDocument/2006/relationships" r:embed="rId216" r:link="rId217" cstate="print"/>
        <a:stretch>
          <a:fillRect/>
        </a:stretch>
      </xdr:blipFill>
      <xdr:spPr>
        <a:xfrm>
          <a:off x="8472964" y="227109338"/>
          <a:ext cx="599599" cy="520700"/>
        </a:xfrm>
        <a:prstGeom prst="rect">
          <a:avLst/>
        </a:prstGeom>
      </xdr:spPr>
    </xdr:pic>
    <xdr:clientData/>
  </xdr:twoCellAnchor>
  <xdr:twoCellAnchor editAs="oneCell">
    <xdr:from>
      <xdr:col>5</xdr:col>
      <xdr:colOff>400050</xdr:colOff>
      <xdr:row>398</xdr:row>
      <xdr:rowOff>22225</xdr:rowOff>
    </xdr:from>
    <xdr:to>
      <xdr:col>5</xdr:col>
      <xdr:colOff>904875</xdr:colOff>
      <xdr:row>398</xdr:row>
      <xdr:rowOff>554355</xdr:rowOff>
    </xdr:to>
    <xdr:pic>
      <xdr:nvPicPr>
        <xdr:cNvPr id="101" name="YYZ71601.JPG" descr="D:\路路通ERP\PHOTO\塑料制品\鼎辉塑料\YYZ71601.JPG">
          <a:extLst>
            <a:ext uri="{FF2B5EF4-FFF2-40B4-BE49-F238E27FC236}">
              <a16:creationId xmlns:a16="http://schemas.microsoft.com/office/drawing/2014/main" id="{00000000-0008-0000-1400-000065000000}"/>
            </a:ext>
          </a:extLst>
        </xdr:cNvPr>
        <xdr:cNvPicPr/>
      </xdr:nvPicPr>
      <xdr:blipFill>
        <a:blip xmlns:r="http://schemas.openxmlformats.org/officeDocument/2006/relationships" r:embed="rId218" r:link="rId217" cstate="print"/>
        <a:stretch>
          <a:fillRect/>
        </a:stretch>
      </xdr:blipFill>
      <xdr:spPr>
        <a:xfrm>
          <a:off x="7393940" y="227691950"/>
          <a:ext cx="504825" cy="53213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</xdr:colOff>
      <xdr:row>400</xdr:row>
      <xdr:rowOff>51435</xdr:rowOff>
    </xdr:from>
    <xdr:to>
      <xdr:col>5</xdr:col>
      <xdr:colOff>898525</xdr:colOff>
      <xdr:row>401</xdr:row>
      <xdr:rowOff>158115</xdr:rowOff>
    </xdr:to>
    <xdr:pic>
      <xdr:nvPicPr>
        <xdr:cNvPr id="102" name="YYZ62236.JPG" descr="D:\路路通ERP\PHOTO\散件\唐森厨具（一点七）\YYZ62236.JPG">
          <a:extLst>
            <a:ext uri="{FF2B5EF4-FFF2-40B4-BE49-F238E27FC236}">
              <a16:creationId xmlns:a16="http://schemas.microsoft.com/office/drawing/2014/main" id="{00000000-0008-0000-1400-000066000000}"/>
            </a:ext>
          </a:extLst>
        </xdr:cNvPr>
        <xdr:cNvPicPr/>
      </xdr:nvPicPr>
      <xdr:blipFill>
        <a:blip xmlns:r="http://schemas.openxmlformats.org/officeDocument/2006/relationships" r:embed="rId219" r:link="rId217" cstate="print"/>
        <a:stretch>
          <a:fillRect/>
        </a:stretch>
      </xdr:blipFill>
      <xdr:spPr>
        <a:xfrm>
          <a:off x="7019290" y="228864160"/>
          <a:ext cx="873125" cy="67818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401</xdr:row>
      <xdr:rowOff>51435</xdr:rowOff>
    </xdr:from>
    <xdr:to>
      <xdr:col>5</xdr:col>
      <xdr:colOff>990600</xdr:colOff>
      <xdr:row>402</xdr:row>
      <xdr:rowOff>210185</xdr:rowOff>
    </xdr:to>
    <xdr:pic>
      <xdr:nvPicPr>
        <xdr:cNvPr id="104" name="YYZ35784.JPG" descr="D:\路路通ERP\PHOTO\散件\敏宝\YYZ35784.JPG">
          <a:extLst>
            <a:ext uri="{FF2B5EF4-FFF2-40B4-BE49-F238E27FC236}">
              <a16:creationId xmlns:a16="http://schemas.microsoft.com/office/drawing/2014/main" id="{00000000-0008-0000-1400-000068000000}"/>
            </a:ext>
          </a:extLst>
        </xdr:cNvPr>
        <xdr:cNvPicPr/>
      </xdr:nvPicPr>
      <xdr:blipFill>
        <a:blip xmlns:r="http://schemas.openxmlformats.org/officeDocument/2006/relationships" r:embed="rId220" r:link="rId217" cstate="print"/>
        <a:stretch>
          <a:fillRect/>
        </a:stretch>
      </xdr:blipFill>
      <xdr:spPr>
        <a:xfrm>
          <a:off x="6993890" y="229435660"/>
          <a:ext cx="990600" cy="73025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402</xdr:row>
      <xdr:rowOff>22860</xdr:rowOff>
    </xdr:from>
    <xdr:to>
      <xdr:col>5</xdr:col>
      <xdr:colOff>1056640</xdr:colOff>
      <xdr:row>403</xdr:row>
      <xdr:rowOff>168910</xdr:rowOff>
    </xdr:to>
    <xdr:pic>
      <xdr:nvPicPr>
        <xdr:cNvPr id="105" name="YYZ35783.JPG" descr="D:\路路通ERP\PHOTO\散件\敏宝\YYZ35783.JPG">
          <a:extLst>
            <a:ext uri="{FF2B5EF4-FFF2-40B4-BE49-F238E27FC236}">
              <a16:creationId xmlns:a16="http://schemas.microsoft.com/office/drawing/2014/main" id="{00000000-0008-0000-1400-000069000000}"/>
            </a:ext>
          </a:extLst>
        </xdr:cNvPr>
        <xdr:cNvPicPr/>
      </xdr:nvPicPr>
      <xdr:blipFill>
        <a:blip xmlns:r="http://schemas.openxmlformats.org/officeDocument/2006/relationships" r:embed="rId220" r:link="rId217" cstate="print"/>
        <a:stretch>
          <a:fillRect/>
        </a:stretch>
      </xdr:blipFill>
      <xdr:spPr>
        <a:xfrm>
          <a:off x="6993890" y="229978585"/>
          <a:ext cx="1056640" cy="717550"/>
        </a:xfrm>
        <a:prstGeom prst="rect">
          <a:avLst/>
        </a:prstGeom>
      </xdr:spPr>
    </xdr:pic>
    <xdr:clientData/>
  </xdr:twoCellAnchor>
  <xdr:twoCellAnchor editAs="oneCell">
    <xdr:from>
      <xdr:col>5</xdr:col>
      <xdr:colOff>245110</xdr:colOff>
      <xdr:row>403</xdr:row>
      <xdr:rowOff>21590</xdr:rowOff>
    </xdr:from>
    <xdr:to>
      <xdr:col>5</xdr:col>
      <xdr:colOff>1066165</xdr:colOff>
      <xdr:row>403</xdr:row>
      <xdr:rowOff>542925</xdr:rowOff>
    </xdr:to>
    <xdr:pic>
      <xdr:nvPicPr>
        <xdr:cNvPr id="106" name="YYZ74233.JPG" descr="D:\路路通ERP\PHOTO\塑料制品\鼎辉塑料\YYZ74233.JPG">
          <a:extLst>
            <a:ext uri="{FF2B5EF4-FFF2-40B4-BE49-F238E27FC236}">
              <a16:creationId xmlns:a16="http://schemas.microsoft.com/office/drawing/2014/main" id="{00000000-0008-0000-1400-00006A000000}"/>
            </a:ext>
          </a:extLst>
        </xdr:cNvPr>
        <xdr:cNvPicPr/>
      </xdr:nvPicPr>
      <xdr:blipFill>
        <a:blip xmlns:r="http://schemas.openxmlformats.org/officeDocument/2006/relationships" r:embed="rId221" r:link="rId217" cstate="print"/>
        <a:stretch>
          <a:fillRect/>
        </a:stretch>
      </xdr:blipFill>
      <xdr:spPr>
        <a:xfrm>
          <a:off x="7239000" y="230548815"/>
          <a:ext cx="821055" cy="52133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404</xdr:row>
      <xdr:rowOff>0</xdr:rowOff>
    </xdr:from>
    <xdr:to>
      <xdr:col>5</xdr:col>
      <xdr:colOff>723900</xdr:colOff>
      <xdr:row>404</xdr:row>
      <xdr:rowOff>444500</xdr:rowOff>
    </xdr:to>
    <xdr:pic>
      <xdr:nvPicPr>
        <xdr:cNvPr id="107" name="YYZ05541.JPG" descr="D:\路路通ERP\PHOTO\散件\YYZ\YYZ05541.JPG">
          <a:extLst>
            <a:ext uri="{FF2B5EF4-FFF2-40B4-BE49-F238E27FC236}">
              <a16:creationId xmlns:a16="http://schemas.microsoft.com/office/drawing/2014/main" id="{00000000-0008-0000-1400-00006B000000}"/>
            </a:ext>
          </a:extLst>
        </xdr:cNvPr>
        <xdr:cNvPicPr/>
      </xdr:nvPicPr>
      <xdr:blipFill>
        <a:blip xmlns:r="http://schemas.openxmlformats.org/officeDocument/2006/relationships" r:embed="rId222" r:link="rId217" cstate="print"/>
        <a:stretch>
          <a:fillRect/>
        </a:stretch>
      </xdr:blipFill>
      <xdr:spPr>
        <a:xfrm>
          <a:off x="6993890" y="231098725"/>
          <a:ext cx="723900" cy="444500"/>
        </a:xfrm>
        <a:prstGeom prst="rect">
          <a:avLst/>
        </a:prstGeom>
      </xdr:spPr>
    </xdr:pic>
    <xdr:clientData/>
  </xdr:twoCellAnchor>
  <xdr:twoCellAnchor editAs="oneCell">
    <xdr:from>
      <xdr:col>4</xdr:col>
      <xdr:colOff>1268730</xdr:colOff>
      <xdr:row>404</xdr:row>
      <xdr:rowOff>21590</xdr:rowOff>
    </xdr:from>
    <xdr:to>
      <xdr:col>5</xdr:col>
      <xdr:colOff>727074</xdr:colOff>
      <xdr:row>404</xdr:row>
      <xdr:rowOff>540385</xdr:rowOff>
    </xdr:to>
    <xdr:pic>
      <xdr:nvPicPr>
        <xdr:cNvPr id="108" name="YYZ05544.JPG" descr="D:\路路通ERP\PHOTO\散件\YYZ\YYZ05544.JPG">
          <a:extLst>
            <a:ext uri="{FF2B5EF4-FFF2-40B4-BE49-F238E27FC236}">
              <a16:creationId xmlns:a16="http://schemas.microsoft.com/office/drawing/2014/main" id="{00000000-0008-0000-1400-00006C000000}"/>
            </a:ext>
          </a:extLst>
        </xdr:cNvPr>
        <xdr:cNvPicPr/>
      </xdr:nvPicPr>
      <xdr:blipFill>
        <a:blip xmlns:r="http://schemas.openxmlformats.org/officeDocument/2006/relationships" r:embed="rId223" r:link="rId217"/>
        <a:stretch>
          <a:fillRect/>
        </a:stretch>
      </xdr:blipFill>
      <xdr:spPr>
        <a:xfrm>
          <a:off x="6993890" y="231120315"/>
          <a:ext cx="727075" cy="518795"/>
        </a:xfrm>
        <a:prstGeom prst="rect">
          <a:avLst/>
        </a:prstGeom>
      </xdr:spPr>
    </xdr:pic>
    <xdr:clientData/>
  </xdr:twoCellAnchor>
  <xdr:twoCellAnchor editAs="oneCell">
    <xdr:from>
      <xdr:col>5</xdr:col>
      <xdr:colOff>662940</xdr:colOff>
      <xdr:row>405</xdr:row>
      <xdr:rowOff>44450</xdr:rowOff>
    </xdr:from>
    <xdr:to>
      <xdr:col>5</xdr:col>
      <xdr:colOff>1257300</xdr:colOff>
      <xdr:row>405</xdr:row>
      <xdr:rowOff>524510</xdr:rowOff>
    </xdr:to>
    <xdr:pic>
      <xdr:nvPicPr>
        <xdr:cNvPr id="109" name="YYZ20601.JPG" descr="D:\路路通ERP\PHOTO\散件\望旺\YYZ20601.JPG">
          <a:extLst>
            <a:ext uri="{FF2B5EF4-FFF2-40B4-BE49-F238E27FC236}">
              <a16:creationId xmlns:a16="http://schemas.microsoft.com/office/drawing/2014/main" id="{00000000-0008-0000-1400-00006D000000}"/>
            </a:ext>
          </a:extLst>
        </xdr:cNvPr>
        <xdr:cNvPicPr/>
      </xdr:nvPicPr>
      <xdr:blipFill>
        <a:blip xmlns:r="http://schemas.openxmlformats.org/officeDocument/2006/relationships" r:embed="rId224" r:link="rId217" cstate="print"/>
        <a:stretch>
          <a:fillRect/>
        </a:stretch>
      </xdr:blipFill>
      <xdr:spPr>
        <a:xfrm>
          <a:off x="7656830" y="231714675"/>
          <a:ext cx="594360" cy="480060"/>
        </a:xfrm>
        <a:prstGeom prst="rect">
          <a:avLst/>
        </a:prstGeom>
      </xdr:spPr>
    </xdr:pic>
    <xdr:clientData/>
  </xdr:twoCellAnchor>
  <xdr:oneCellAnchor>
    <xdr:from>
      <xdr:col>5</xdr:col>
      <xdr:colOff>214313</xdr:colOff>
      <xdr:row>410</xdr:row>
      <xdr:rowOff>11907</xdr:rowOff>
    </xdr:from>
    <xdr:ext cx="985520" cy="777240"/>
    <xdr:pic>
      <xdr:nvPicPr>
        <xdr:cNvPr id="164" name="image6">
          <a:extLst>
            <a:ext uri="{FF2B5EF4-FFF2-40B4-BE49-F238E27FC236}">
              <a16:creationId xmlns:a16="http://schemas.microsoft.com/office/drawing/2014/main" id="{00000000-0008-0000-14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39126" y="234541220"/>
          <a:ext cx="985520" cy="777240"/>
        </a:xfrm>
        <a:prstGeom prst="rect">
          <a:avLst/>
        </a:prstGeom>
      </xdr:spPr>
    </xdr:pic>
    <xdr:clientData/>
  </xdr:oneCellAnchor>
  <xdr:twoCellAnchor editAs="oneCell">
    <xdr:from>
      <xdr:col>5</xdr:col>
      <xdr:colOff>214313</xdr:colOff>
      <xdr:row>414</xdr:row>
      <xdr:rowOff>11272</xdr:rowOff>
    </xdr:from>
    <xdr:to>
      <xdr:col>5</xdr:col>
      <xdr:colOff>1139508</xdr:colOff>
      <xdr:row>414</xdr:row>
      <xdr:rowOff>510382</xdr:rowOff>
    </xdr:to>
    <xdr:pic>
      <xdr:nvPicPr>
        <xdr:cNvPr id="288" name="图片 287">
          <a:extLst>
            <a:ext uri="{FF2B5EF4-FFF2-40B4-BE49-F238E27FC236}">
              <a16:creationId xmlns:a16="http://schemas.microsoft.com/office/drawing/2014/main" id="{00000000-0008-0000-14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8239126" y="236826585"/>
          <a:ext cx="925195" cy="499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214313</xdr:colOff>
      <xdr:row>413</xdr:row>
      <xdr:rowOff>11272</xdr:rowOff>
    </xdr:from>
    <xdr:to>
      <xdr:col>5</xdr:col>
      <xdr:colOff>1161098</xdr:colOff>
      <xdr:row>413</xdr:row>
      <xdr:rowOff>522447</xdr:rowOff>
    </xdr:to>
    <xdr:pic>
      <xdr:nvPicPr>
        <xdr:cNvPr id="321" name="图片 320">
          <a:extLst>
            <a:ext uri="{FF2B5EF4-FFF2-40B4-BE49-F238E27FC236}">
              <a16:creationId xmlns:a16="http://schemas.microsoft.com/office/drawing/2014/main" id="{00000000-0008-0000-14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8239126" y="236255085"/>
          <a:ext cx="946785" cy="511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261938</xdr:colOff>
      <xdr:row>412</xdr:row>
      <xdr:rowOff>74772</xdr:rowOff>
    </xdr:from>
    <xdr:to>
      <xdr:col>5</xdr:col>
      <xdr:colOff>1103313</xdr:colOff>
      <xdr:row>412</xdr:row>
      <xdr:rowOff>520542</xdr:rowOff>
    </xdr:to>
    <xdr:pic>
      <xdr:nvPicPr>
        <xdr:cNvPr id="329" name="图片 328">
          <a:extLst>
            <a:ext uri="{FF2B5EF4-FFF2-40B4-BE49-F238E27FC236}">
              <a16:creationId xmlns:a16="http://schemas.microsoft.com/office/drawing/2014/main" id="{00000000-0008-0000-14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8286751" y="235747085"/>
          <a:ext cx="841375" cy="445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540068</xdr:colOff>
      <xdr:row>419</xdr:row>
      <xdr:rowOff>62707</xdr:rowOff>
    </xdr:from>
    <xdr:to>
      <xdr:col>5</xdr:col>
      <xdr:colOff>1116013</xdr:colOff>
      <xdr:row>419</xdr:row>
      <xdr:rowOff>1010127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8564881" y="239735520"/>
          <a:ext cx="57594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410210</xdr:colOff>
      <xdr:row>366</xdr:row>
      <xdr:rowOff>22860</xdr:rowOff>
    </xdr:from>
    <xdr:to>
      <xdr:col>5</xdr:col>
      <xdr:colOff>1014730</xdr:colOff>
      <xdr:row>366</xdr:row>
      <xdr:rowOff>930910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1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7404100" y="209023585"/>
          <a:ext cx="60452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308610</xdr:colOff>
      <xdr:row>238</xdr:row>
      <xdr:rowOff>49530</xdr:rowOff>
    </xdr:from>
    <xdr:to>
      <xdr:col>5</xdr:col>
      <xdr:colOff>1080135</xdr:colOff>
      <xdr:row>238</xdr:row>
      <xdr:rowOff>713740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1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7302500" y="135618855"/>
          <a:ext cx="771525" cy="6642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345017</xdr:colOff>
      <xdr:row>2</xdr:row>
      <xdr:rowOff>10584</xdr:rowOff>
    </xdr:from>
    <xdr:to>
      <xdr:col>5</xdr:col>
      <xdr:colOff>1461982</xdr:colOff>
      <xdr:row>2</xdr:row>
      <xdr:rowOff>589704</xdr:rowOff>
    </xdr:to>
    <xdr:pic>
      <xdr:nvPicPr>
        <xdr:cNvPr id="130" name="YYP206933.JPG" descr="D:\路路通ERP\PHOTO\陶瓷\骨质瓷\俏瓷家\YYP206933.JPG">
          <a:extLst>
            <a:ext uri="{FF2B5EF4-FFF2-40B4-BE49-F238E27FC236}">
              <a16:creationId xmlns:a16="http://schemas.microsoft.com/office/drawing/2014/main" id="{00000000-0008-0000-15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r:link="rId2" cstate="print"/>
        <a:stretch>
          <a:fillRect/>
        </a:stretch>
      </xdr:blipFill>
      <xdr:spPr>
        <a:xfrm>
          <a:off x="7531100" y="709084"/>
          <a:ext cx="1116965" cy="579120"/>
        </a:xfrm>
        <a:prstGeom prst="rect">
          <a:avLst/>
        </a:prstGeom>
      </xdr:spPr>
    </xdr:pic>
    <xdr:clientData/>
  </xdr:twoCellAnchor>
  <xdr:twoCellAnchor editAs="oneCell">
    <xdr:from>
      <xdr:col>5</xdr:col>
      <xdr:colOff>345017</xdr:colOff>
      <xdr:row>3</xdr:row>
      <xdr:rowOff>636059</xdr:rowOff>
    </xdr:from>
    <xdr:to>
      <xdr:col>5</xdr:col>
      <xdr:colOff>1461982</xdr:colOff>
      <xdr:row>4</xdr:row>
      <xdr:rowOff>519854</xdr:rowOff>
    </xdr:to>
    <xdr:pic>
      <xdr:nvPicPr>
        <xdr:cNvPr id="131" name="YYP229868.JPG" descr="D:\路路通ERP\PHOTO\陶瓷\日韩瓷\立陶坊瓷器\YYP229868.JPG">
          <a:extLst>
            <a:ext uri="{FF2B5EF4-FFF2-40B4-BE49-F238E27FC236}">
              <a16:creationId xmlns:a16="http://schemas.microsoft.com/office/drawing/2014/main" id="{00000000-0008-0000-15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r:link="rId2" cstate="print"/>
        <a:stretch>
          <a:fillRect/>
        </a:stretch>
      </xdr:blipFill>
      <xdr:spPr>
        <a:xfrm>
          <a:off x="7531100" y="2033059"/>
          <a:ext cx="1116965" cy="582295"/>
        </a:xfrm>
        <a:prstGeom prst="rect">
          <a:avLst/>
        </a:prstGeom>
      </xdr:spPr>
    </xdr:pic>
    <xdr:clientData/>
  </xdr:twoCellAnchor>
  <xdr:twoCellAnchor editAs="oneCell">
    <xdr:from>
      <xdr:col>5</xdr:col>
      <xdr:colOff>345017</xdr:colOff>
      <xdr:row>4</xdr:row>
      <xdr:rowOff>629074</xdr:rowOff>
    </xdr:from>
    <xdr:to>
      <xdr:col>5</xdr:col>
      <xdr:colOff>1461982</xdr:colOff>
      <xdr:row>5</xdr:row>
      <xdr:rowOff>512869</xdr:rowOff>
    </xdr:to>
    <xdr:pic>
      <xdr:nvPicPr>
        <xdr:cNvPr id="132" name="YYP207586.JPG" descr="D:\路路通ERP\PHOTO\陶瓷\龙德瓷\派陶瓷业\YYP207586.JPG">
          <a:extLst>
            <a:ext uri="{FF2B5EF4-FFF2-40B4-BE49-F238E27FC236}">
              <a16:creationId xmlns:a16="http://schemas.microsoft.com/office/drawing/2014/main" id="{00000000-0008-0000-15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r:link="rId2" cstate="print"/>
        <a:stretch>
          <a:fillRect/>
        </a:stretch>
      </xdr:blipFill>
      <xdr:spPr>
        <a:xfrm>
          <a:off x="7531100" y="2724574"/>
          <a:ext cx="1116965" cy="582295"/>
        </a:xfrm>
        <a:prstGeom prst="rect">
          <a:avLst/>
        </a:prstGeom>
      </xdr:spPr>
    </xdr:pic>
    <xdr:clientData/>
  </xdr:twoCellAnchor>
  <xdr:twoCellAnchor editAs="oneCell">
    <xdr:from>
      <xdr:col>5</xdr:col>
      <xdr:colOff>365972</xdr:colOff>
      <xdr:row>6</xdr:row>
      <xdr:rowOff>566209</xdr:rowOff>
    </xdr:from>
    <xdr:to>
      <xdr:col>5</xdr:col>
      <xdr:colOff>1460712</xdr:colOff>
      <xdr:row>6</xdr:row>
      <xdr:rowOff>1130724</xdr:rowOff>
    </xdr:to>
    <xdr:pic>
      <xdr:nvPicPr>
        <xdr:cNvPr id="133" name="YYP223085.JPG" descr="D:\路路通ERP\PHOTO\陶瓷\日韩瓷\祥龙烧\YYP223085.JPG">
          <a:extLst>
            <a:ext uri="{FF2B5EF4-FFF2-40B4-BE49-F238E27FC236}">
              <a16:creationId xmlns:a16="http://schemas.microsoft.com/office/drawing/2014/main" id="{00000000-0008-0000-15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r:link="rId2" cstate="print"/>
        <a:stretch>
          <a:fillRect/>
        </a:stretch>
      </xdr:blipFill>
      <xdr:spPr>
        <a:xfrm>
          <a:off x="7552055" y="4058709"/>
          <a:ext cx="1094740" cy="564515"/>
        </a:xfrm>
        <a:prstGeom prst="rect">
          <a:avLst/>
        </a:prstGeom>
      </xdr:spPr>
    </xdr:pic>
    <xdr:clientData/>
  </xdr:twoCellAnchor>
  <xdr:twoCellAnchor editAs="oneCell">
    <xdr:from>
      <xdr:col>5</xdr:col>
      <xdr:colOff>353695</xdr:colOff>
      <xdr:row>7</xdr:row>
      <xdr:rowOff>70697</xdr:rowOff>
    </xdr:from>
    <xdr:to>
      <xdr:col>5</xdr:col>
      <xdr:colOff>1470660</xdr:colOff>
      <xdr:row>7</xdr:row>
      <xdr:rowOff>648759</xdr:rowOff>
    </xdr:to>
    <xdr:pic>
      <xdr:nvPicPr>
        <xdr:cNvPr id="134" name="YYP223086.JPG" descr="D:\路路通ERP\PHOTO\陶瓷\日韩瓷\祥龙烧\YYP223086.JPG">
          <a:extLst>
            <a:ext uri="{FF2B5EF4-FFF2-40B4-BE49-F238E27FC236}">
              <a16:creationId xmlns:a16="http://schemas.microsoft.com/office/drawing/2014/main" id="{00000000-0008-0000-15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r:link="rId2" cstate="print"/>
        <a:stretch>
          <a:fillRect/>
        </a:stretch>
      </xdr:blipFill>
      <xdr:spPr>
        <a:xfrm>
          <a:off x="7539778" y="5298864"/>
          <a:ext cx="1116965" cy="578062"/>
        </a:xfrm>
        <a:prstGeom prst="rect">
          <a:avLst/>
        </a:prstGeom>
      </xdr:spPr>
    </xdr:pic>
    <xdr:clientData/>
  </xdr:twoCellAnchor>
  <xdr:twoCellAnchor editAs="oneCell">
    <xdr:from>
      <xdr:col>5</xdr:col>
      <xdr:colOff>345017</xdr:colOff>
      <xdr:row>8</xdr:row>
      <xdr:rowOff>21379</xdr:rowOff>
    </xdr:from>
    <xdr:to>
      <xdr:col>5</xdr:col>
      <xdr:colOff>1461982</xdr:colOff>
      <xdr:row>8</xdr:row>
      <xdr:rowOff>597324</xdr:rowOff>
    </xdr:to>
    <xdr:pic>
      <xdr:nvPicPr>
        <xdr:cNvPr id="135" name="YYZ94496.JPG" descr="D:\路路通ERP\PHOTO\竹木器\仲骏竹木\YYZ94496.JPG">
          <a:extLst>
            <a:ext uri="{FF2B5EF4-FFF2-40B4-BE49-F238E27FC236}">
              <a16:creationId xmlns:a16="http://schemas.microsoft.com/office/drawing/2014/main" id="{00000000-0008-0000-15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r:link="rId2" cstate="print"/>
        <a:stretch>
          <a:fillRect/>
        </a:stretch>
      </xdr:blipFill>
      <xdr:spPr>
        <a:xfrm>
          <a:off x="7531100" y="5948046"/>
          <a:ext cx="1116965" cy="575945"/>
        </a:xfrm>
        <a:prstGeom prst="rect">
          <a:avLst/>
        </a:prstGeom>
      </xdr:spPr>
    </xdr:pic>
    <xdr:clientData/>
  </xdr:twoCellAnchor>
  <xdr:twoCellAnchor editAs="oneCell">
    <xdr:from>
      <xdr:col>5</xdr:col>
      <xdr:colOff>345017</xdr:colOff>
      <xdr:row>8</xdr:row>
      <xdr:rowOff>626534</xdr:rowOff>
    </xdr:from>
    <xdr:to>
      <xdr:col>5</xdr:col>
      <xdr:colOff>1461982</xdr:colOff>
      <xdr:row>9</xdr:row>
      <xdr:rowOff>510329</xdr:rowOff>
    </xdr:to>
    <xdr:pic>
      <xdr:nvPicPr>
        <xdr:cNvPr id="136" name="YYP223061.JPG" descr="D:\路路通ERP\PHOTO\陶瓷\日韩瓷\祥龙烧\YYP223061.JPG">
          <a:extLst>
            <a:ext uri="{FF2B5EF4-FFF2-40B4-BE49-F238E27FC236}">
              <a16:creationId xmlns:a16="http://schemas.microsoft.com/office/drawing/2014/main" id="{00000000-0008-0000-15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r:link="rId2" cstate="print"/>
        <a:stretch>
          <a:fillRect/>
        </a:stretch>
      </xdr:blipFill>
      <xdr:spPr>
        <a:xfrm>
          <a:off x="7531100" y="6553201"/>
          <a:ext cx="1116965" cy="582295"/>
        </a:xfrm>
        <a:prstGeom prst="rect">
          <a:avLst/>
        </a:prstGeom>
      </xdr:spPr>
    </xdr:pic>
    <xdr:clientData/>
  </xdr:twoCellAnchor>
  <xdr:twoCellAnchor editAs="oneCell">
    <xdr:from>
      <xdr:col>5</xdr:col>
      <xdr:colOff>345017</xdr:colOff>
      <xdr:row>10</xdr:row>
      <xdr:rowOff>10584</xdr:rowOff>
    </xdr:from>
    <xdr:to>
      <xdr:col>5</xdr:col>
      <xdr:colOff>1461982</xdr:colOff>
      <xdr:row>10</xdr:row>
      <xdr:rowOff>592879</xdr:rowOff>
    </xdr:to>
    <xdr:pic>
      <xdr:nvPicPr>
        <xdr:cNvPr id="137" name="YYP223062.JPG" descr="D:\路路通ERP\PHOTO\陶瓷\日韩瓷\祥龙烧\YYP223062.JPG">
          <a:extLst>
            <a:ext uri="{FF2B5EF4-FFF2-40B4-BE49-F238E27FC236}">
              <a16:creationId xmlns:a16="http://schemas.microsoft.com/office/drawing/2014/main" id="{00000000-0008-0000-15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r:link="rId2" cstate="print"/>
        <a:stretch>
          <a:fillRect/>
        </a:stretch>
      </xdr:blipFill>
      <xdr:spPr>
        <a:xfrm>
          <a:off x="7531100" y="7334251"/>
          <a:ext cx="1116965" cy="582295"/>
        </a:xfrm>
        <a:prstGeom prst="rect">
          <a:avLst/>
        </a:prstGeom>
      </xdr:spPr>
    </xdr:pic>
    <xdr:clientData/>
  </xdr:twoCellAnchor>
  <xdr:twoCellAnchor editAs="oneCell">
    <xdr:from>
      <xdr:col>5</xdr:col>
      <xdr:colOff>345017</xdr:colOff>
      <xdr:row>11</xdr:row>
      <xdr:rowOff>617644</xdr:rowOff>
    </xdr:from>
    <xdr:to>
      <xdr:col>5</xdr:col>
      <xdr:colOff>1461982</xdr:colOff>
      <xdr:row>12</xdr:row>
      <xdr:rowOff>501439</xdr:rowOff>
    </xdr:to>
    <xdr:pic>
      <xdr:nvPicPr>
        <xdr:cNvPr id="138" name="YYP101381.JPG" descr="D:\路路通ERP\PHOTO\陶瓷\骨质瓷\日本NIKKO\YYP101381.JPG">
          <a:extLst>
            <a:ext uri="{FF2B5EF4-FFF2-40B4-BE49-F238E27FC236}">
              <a16:creationId xmlns:a16="http://schemas.microsoft.com/office/drawing/2014/main" id="{00000000-0008-0000-15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r:link="rId2" cstate="print"/>
        <a:stretch>
          <a:fillRect/>
        </a:stretch>
      </xdr:blipFill>
      <xdr:spPr>
        <a:xfrm>
          <a:off x="7531100" y="8639811"/>
          <a:ext cx="1116965" cy="582295"/>
        </a:xfrm>
        <a:prstGeom prst="rect">
          <a:avLst/>
        </a:prstGeom>
      </xdr:spPr>
    </xdr:pic>
    <xdr:clientData/>
  </xdr:twoCellAnchor>
  <xdr:twoCellAnchor editAs="oneCell">
    <xdr:from>
      <xdr:col>5</xdr:col>
      <xdr:colOff>345017</xdr:colOff>
      <xdr:row>12</xdr:row>
      <xdr:rowOff>644314</xdr:rowOff>
    </xdr:from>
    <xdr:to>
      <xdr:col>5</xdr:col>
      <xdr:colOff>1461982</xdr:colOff>
      <xdr:row>13</xdr:row>
      <xdr:rowOff>528109</xdr:rowOff>
    </xdr:to>
    <xdr:pic>
      <xdr:nvPicPr>
        <xdr:cNvPr id="139" name="YYP101365.JPG" descr="D:\路路通ERP\PHOTO\陶瓷\骨质瓷\日本NIKKO\YYP101365.JPG">
          <a:extLst>
            <a:ext uri="{FF2B5EF4-FFF2-40B4-BE49-F238E27FC236}">
              <a16:creationId xmlns:a16="http://schemas.microsoft.com/office/drawing/2014/main" id="{00000000-0008-0000-15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r:link="rId2" cstate="print"/>
        <a:stretch>
          <a:fillRect/>
        </a:stretch>
      </xdr:blipFill>
      <xdr:spPr>
        <a:xfrm>
          <a:off x="7531100" y="9364981"/>
          <a:ext cx="1116965" cy="582295"/>
        </a:xfrm>
        <a:prstGeom prst="rect">
          <a:avLst/>
        </a:prstGeom>
      </xdr:spPr>
    </xdr:pic>
    <xdr:clientData/>
  </xdr:twoCellAnchor>
  <xdr:twoCellAnchor editAs="oneCell">
    <xdr:from>
      <xdr:col>5</xdr:col>
      <xdr:colOff>345017</xdr:colOff>
      <xdr:row>14</xdr:row>
      <xdr:rowOff>42334</xdr:rowOff>
    </xdr:from>
    <xdr:to>
      <xdr:col>5</xdr:col>
      <xdr:colOff>1461982</xdr:colOff>
      <xdr:row>14</xdr:row>
      <xdr:rowOff>618279</xdr:rowOff>
    </xdr:to>
    <xdr:pic>
      <xdr:nvPicPr>
        <xdr:cNvPr id="140" name="YYP101371.JPG" descr="D:\路路通ERP\PHOTO\陶瓷\骨质瓷\日本NIKKO\YYP101371.JPG">
          <a:extLst>
            <a:ext uri="{FF2B5EF4-FFF2-40B4-BE49-F238E27FC236}">
              <a16:creationId xmlns:a16="http://schemas.microsoft.com/office/drawing/2014/main" id="{00000000-0008-0000-15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r:link="rId2" cstate="print"/>
        <a:stretch>
          <a:fillRect/>
        </a:stretch>
      </xdr:blipFill>
      <xdr:spPr>
        <a:xfrm>
          <a:off x="7531100" y="10160001"/>
          <a:ext cx="1116965" cy="575945"/>
        </a:xfrm>
        <a:prstGeom prst="rect">
          <a:avLst/>
        </a:prstGeom>
      </xdr:spPr>
    </xdr:pic>
    <xdr:clientData/>
  </xdr:twoCellAnchor>
  <xdr:oneCellAnchor>
    <xdr:from>
      <xdr:col>5</xdr:col>
      <xdr:colOff>468842</xdr:colOff>
      <xdr:row>25</xdr:row>
      <xdr:rowOff>638599</xdr:rowOff>
    </xdr:from>
    <xdr:ext cx="1080135" cy="582295"/>
    <xdr:pic>
      <xdr:nvPicPr>
        <xdr:cNvPr id="141" name="image8">
          <a:extLst>
            <a:ext uri="{FF2B5EF4-FFF2-40B4-BE49-F238E27FC236}">
              <a16:creationId xmlns:a16="http://schemas.microsoft.com/office/drawing/2014/main" id="{00000000-0008-0000-15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54925" y="18439766"/>
          <a:ext cx="1080135" cy="582295"/>
        </a:xfrm>
        <a:prstGeom prst="rect">
          <a:avLst/>
        </a:prstGeom>
      </xdr:spPr>
    </xdr:pic>
    <xdr:clientData/>
  </xdr:oneCellAnchor>
  <xdr:oneCellAnchor>
    <xdr:from>
      <xdr:col>5</xdr:col>
      <xdr:colOff>468842</xdr:colOff>
      <xdr:row>21</xdr:row>
      <xdr:rowOff>623359</xdr:rowOff>
    </xdr:from>
    <xdr:ext cx="1080135" cy="582295"/>
    <xdr:pic>
      <xdr:nvPicPr>
        <xdr:cNvPr id="142" name="image11">
          <a:extLst>
            <a:ext uri="{FF2B5EF4-FFF2-40B4-BE49-F238E27FC236}">
              <a16:creationId xmlns:a16="http://schemas.microsoft.com/office/drawing/2014/main" id="{00000000-0008-0000-15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54925" y="15630526"/>
          <a:ext cx="1080135" cy="582295"/>
        </a:xfrm>
        <a:prstGeom prst="rect">
          <a:avLst/>
        </a:prstGeom>
      </xdr:spPr>
    </xdr:pic>
    <xdr:clientData/>
  </xdr:oneCellAnchor>
  <xdr:oneCellAnchor>
    <xdr:from>
      <xdr:col>5</xdr:col>
      <xdr:colOff>468842</xdr:colOff>
      <xdr:row>22</xdr:row>
      <xdr:rowOff>619549</xdr:rowOff>
    </xdr:from>
    <xdr:ext cx="1080135" cy="582295"/>
    <xdr:pic>
      <xdr:nvPicPr>
        <xdr:cNvPr id="143" name="image13">
          <a:extLst>
            <a:ext uri="{FF2B5EF4-FFF2-40B4-BE49-F238E27FC236}">
              <a16:creationId xmlns:a16="http://schemas.microsoft.com/office/drawing/2014/main" id="{00000000-0008-0000-15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54925" y="16325216"/>
          <a:ext cx="1080135" cy="582295"/>
        </a:xfrm>
        <a:prstGeom prst="rect">
          <a:avLst/>
        </a:prstGeom>
      </xdr:spPr>
    </xdr:pic>
    <xdr:clientData/>
  </xdr:oneCellAnchor>
  <xdr:oneCellAnchor>
    <xdr:from>
      <xdr:col>5</xdr:col>
      <xdr:colOff>468842</xdr:colOff>
      <xdr:row>23</xdr:row>
      <xdr:rowOff>644314</xdr:rowOff>
    </xdr:from>
    <xdr:ext cx="1080135" cy="582295"/>
    <xdr:pic>
      <xdr:nvPicPr>
        <xdr:cNvPr id="144" name="image15">
          <a:extLst>
            <a:ext uri="{FF2B5EF4-FFF2-40B4-BE49-F238E27FC236}">
              <a16:creationId xmlns:a16="http://schemas.microsoft.com/office/drawing/2014/main" id="{00000000-0008-0000-15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54925" y="17048481"/>
          <a:ext cx="1080135" cy="582295"/>
        </a:xfrm>
        <a:prstGeom prst="rect">
          <a:avLst/>
        </a:prstGeom>
      </xdr:spPr>
    </xdr:pic>
    <xdr:clientData/>
  </xdr:oneCellAnchor>
  <xdr:oneCellAnchor>
    <xdr:from>
      <xdr:col>5</xdr:col>
      <xdr:colOff>468842</xdr:colOff>
      <xdr:row>24</xdr:row>
      <xdr:rowOff>642409</xdr:rowOff>
    </xdr:from>
    <xdr:ext cx="1080135" cy="582295"/>
    <xdr:pic>
      <xdr:nvPicPr>
        <xdr:cNvPr id="145" name="image16">
          <a:extLst>
            <a:ext uri="{FF2B5EF4-FFF2-40B4-BE49-F238E27FC236}">
              <a16:creationId xmlns:a16="http://schemas.microsoft.com/office/drawing/2014/main" id="{00000000-0008-0000-15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54925" y="17745076"/>
          <a:ext cx="1080135" cy="582295"/>
        </a:xfrm>
        <a:prstGeom prst="rect">
          <a:avLst/>
        </a:prstGeom>
      </xdr:spPr>
    </xdr:pic>
    <xdr:clientData/>
  </xdr:oneCellAnchor>
  <xdr:oneCellAnchor>
    <xdr:from>
      <xdr:col>5</xdr:col>
      <xdr:colOff>468842</xdr:colOff>
      <xdr:row>27</xdr:row>
      <xdr:rowOff>13124</xdr:rowOff>
    </xdr:from>
    <xdr:ext cx="1080135" cy="582295"/>
    <xdr:pic>
      <xdr:nvPicPr>
        <xdr:cNvPr id="146" name="image18">
          <a:extLst>
            <a:ext uri="{FF2B5EF4-FFF2-40B4-BE49-F238E27FC236}">
              <a16:creationId xmlns:a16="http://schemas.microsoft.com/office/drawing/2014/main" id="{00000000-0008-0000-15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54925" y="19211291"/>
          <a:ext cx="1080135" cy="582295"/>
        </a:xfrm>
        <a:prstGeom prst="rect">
          <a:avLst/>
        </a:prstGeom>
      </xdr:spPr>
    </xdr:pic>
    <xdr:clientData/>
  </xdr:oneCellAnchor>
  <xdr:oneCellAnchor>
    <xdr:from>
      <xdr:col>5</xdr:col>
      <xdr:colOff>468842</xdr:colOff>
      <xdr:row>32</xdr:row>
      <xdr:rowOff>26459</xdr:rowOff>
    </xdr:from>
    <xdr:ext cx="1080135" cy="575945"/>
    <xdr:pic>
      <xdr:nvPicPr>
        <xdr:cNvPr id="147" name="image21">
          <a:extLst>
            <a:ext uri="{FF2B5EF4-FFF2-40B4-BE49-F238E27FC236}">
              <a16:creationId xmlns:a16="http://schemas.microsoft.com/office/drawing/2014/main" id="{00000000-0008-0000-15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54925" y="22717126"/>
          <a:ext cx="1080135" cy="575945"/>
        </a:xfrm>
        <a:prstGeom prst="rect">
          <a:avLst/>
        </a:prstGeom>
      </xdr:spPr>
    </xdr:pic>
    <xdr:clientData/>
  </xdr:oneCellAnchor>
  <xdr:oneCellAnchor>
    <xdr:from>
      <xdr:col>5</xdr:col>
      <xdr:colOff>468842</xdr:colOff>
      <xdr:row>33</xdr:row>
      <xdr:rowOff>42334</xdr:rowOff>
    </xdr:from>
    <xdr:ext cx="1080135" cy="575945"/>
    <xdr:pic>
      <xdr:nvPicPr>
        <xdr:cNvPr id="148" name="image22">
          <a:extLst>
            <a:ext uri="{FF2B5EF4-FFF2-40B4-BE49-F238E27FC236}">
              <a16:creationId xmlns:a16="http://schemas.microsoft.com/office/drawing/2014/main" id="{00000000-0008-0000-15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54925" y="23431501"/>
          <a:ext cx="1080135" cy="575945"/>
        </a:xfrm>
        <a:prstGeom prst="rect">
          <a:avLst/>
        </a:prstGeom>
      </xdr:spPr>
    </xdr:pic>
    <xdr:clientData/>
  </xdr:oneCellAnchor>
  <xdr:oneCellAnchor>
    <xdr:from>
      <xdr:col>5</xdr:col>
      <xdr:colOff>468842</xdr:colOff>
      <xdr:row>34</xdr:row>
      <xdr:rowOff>49954</xdr:rowOff>
    </xdr:from>
    <xdr:ext cx="1080135" cy="575945"/>
    <xdr:pic>
      <xdr:nvPicPr>
        <xdr:cNvPr id="149" name="image23">
          <a:extLst>
            <a:ext uri="{FF2B5EF4-FFF2-40B4-BE49-F238E27FC236}">
              <a16:creationId xmlns:a16="http://schemas.microsoft.com/office/drawing/2014/main" id="{00000000-0008-0000-15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54925" y="24137621"/>
          <a:ext cx="1080135" cy="575945"/>
        </a:xfrm>
        <a:prstGeom prst="rect">
          <a:avLst/>
        </a:prstGeom>
      </xdr:spPr>
    </xdr:pic>
    <xdr:clientData/>
  </xdr:oneCellAnchor>
  <xdr:oneCellAnchor>
    <xdr:from>
      <xdr:col>5</xdr:col>
      <xdr:colOff>468842</xdr:colOff>
      <xdr:row>34</xdr:row>
      <xdr:rowOff>636059</xdr:rowOff>
    </xdr:from>
    <xdr:ext cx="1080135" cy="582295"/>
    <xdr:pic>
      <xdr:nvPicPr>
        <xdr:cNvPr id="150" name="image24">
          <a:extLst>
            <a:ext uri="{FF2B5EF4-FFF2-40B4-BE49-F238E27FC236}">
              <a16:creationId xmlns:a16="http://schemas.microsoft.com/office/drawing/2014/main" id="{00000000-0008-0000-15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54925" y="24723726"/>
          <a:ext cx="1080135" cy="582295"/>
        </a:xfrm>
        <a:prstGeom prst="rect">
          <a:avLst/>
        </a:prstGeom>
      </xdr:spPr>
    </xdr:pic>
    <xdr:clientData/>
  </xdr:oneCellAnchor>
  <xdr:oneCellAnchor>
    <xdr:from>
      <xdr:col>5</xdr:col>
      <xdr:colOff>468842</xdr:colOff>
      <xdr:row>27</xdr:row>
      <xdr:rowOff>644314</xdr:rowOff>
    </xdr:from>
    <xdr:ext cx="1080135" cy="582295"/>
    <xdr:pic>
      <xdr:nvPicPr>
        <xdr:cNvPr id="151" name="image30">
          <a:extLst>
            <a:ext uri="{FF2B5EF4-FFF2-40B4-BE49-F238E27FC236}">
              <a16:creationId xmlns:a16="http://schemas.microsoft.com/office/drawing/2014/main" id="{00000000-0008-0000-15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54925" y="19842481"/>
          <a:ext cx="1080135" cy="582295"/>
        </a:xfrm>
        <a:prstGeom prst="rect">
          <a:avLst/>
        </a:prstGeom>
      </xdr:spPr>
    </xdr:pic>
    <xdr:clientData/>
  </xdr:oneCellAnchor>
  <xdr:oneCellAnchor>
    <xdr:from>
      <xdr:col>5</xdr:col>
      <xdr:colOff>468842</xdr:colOff>
      <xdr:row>29</xdr:row>
      <xdr:rowOff>21379</xdr:rowOff>
    </xdr:from>
    <xdr:ext cx="1080135" cy="575945"/>
    <xdr:pic>
      <xdr:nvPicPr>
        <xdr:cNvPr id="152" name="image32">
          <a:extLst>
            <a:ext uri="{FF2B5EF4-FFF2-40B4-BE49-F238E27FC236}">
              <a16:creationId xmlns:a16="http://schemas.microsoft.com/office/drawing/2014/main" id="{00000000-0008-0000-15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54925" y="20616546"/>
          <a:ext cx="1080135" cy="575945"/>
        </a:xfrm>
        <a:prstGeom prst="rect">
          <a:avLst/>
        </a:prstGeom>
      </xdr:spPr>
    </xdr:pic>
    <xdr:clientData/>
  </xdr:oneCellAnchor>
  <xdr:oneCellAnchor>
    <xdr:from>
      <xdr:col>5</xdr:col>
      <xdr:colOff>468842</xdr:colOff>
      <xdr:row>30</xdr:row>
      <xdr:rowOff>28999</xdr:rowOff>
    </xdr:from>
    <xdr:ext cx="1080135" cy="575945"/>
    <xdr:pic>
      <xdr:nvPicPr>
        <xdr:cNvPr id="153" name="image33">
          <a:extLst>
            <a:ext uri="{FF2B5EF4-FFF2-40B4-BE49-F238E27FC236}">
              <a16:creationId xmlns:a16="http://schemas.microsoft.com/office/drawing/2014/main" id="{00000000-0008-0000-15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54925" y="21322666"/>
          <a:ext cx="1080135" cy="575945"/>
        </a:xfrm>
        <a:prstGeom prst="rect">
          <a:avLst/>
        </a:prstGeom>
      </xdr:spPr>
    </xdr:pic>
    <xdr:clientData/>
  </xdr:oneCellAnchor>
  <xdr:oneCellAnchor>
    <xdr:from>
      <xdr:col>5</xdr:col>
      <xdr:colOff>468842</xdr:colOff>
      <xdr:row>31</xdr:row>
      <xdr:rowOff>26459</xdr:rowOff>
    </xdr:from>
    <xdr:ext cx="1080135" cy="575945"/>
    <xdr:pic>
      <xdr:nvPicPr>
        <xdr:cNvPr id="154" name="image34">
          <a:extLst>
            <a:ext uri="{FF2B5EF4-FFF2-40B4-BE49-F238E27FC236}">
              <a16:creationId xmlns:a16="http://schemas.microsoft.com/office/drawing/2014/main" id="{00000000-0008-0000-15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54925" y="22018626"/>
          <a:ext cx="1080135" cy="575945"/>
        </a:xfrm>
        <a:prstGeom prst="rect">
          <a:avLst/>
        </a:prstGeom>
      </xdr:spPr>
    </xdr:pic>
    <xdr:clientData/>
  </xdr:oneCellAnchor>
  <xdr:twoCellAnchor editAs="oneCell">
    <xdr:from>
      <xdr:col>5</xdr:col>
      <xdr:colOff>345017</xdr:colOff>
      <xdr:row>10</xdr:row>
      <xdr:rowOff>636059</xdr:rowOff>
    </xdr:from>
    <xdr:to>
      <xdr:col>5</xdr:col>
      <xdr:colOff>1461982</xdr:colOff>
      <xdr:row>11</xdr:row>
      <xdr:rowOff>519854</xdr:rowOff>
    </xdr:to>
    <xdr:pic>
      <xdr:nvPicPr>
        <xdr:cNvPr id="155" name="YYP212284.JPG" descr="D:\路路通ERP\PHOTO\煲类\道福陶瓷--煲\YYP212284.JPG">
          <a:extLst>
            <a:ext uri="{FF2B5EF4-FFF2-40B4-BE49-F238E27FC236}">
              <a16:creationId xmlns:a16="http://schemas.microsoft.com/office/drawing/2014/main" id="{00000000-0008-0000-15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r:link="rId2" cstate="print"/>
        <a:stretch>
          <a:fillRect/>
        </a:stretch>
      </xdr:blipFill>
      <xdr:spPr>
        <a:xfrm>
          <a:off x="7531100" y="7959726"/>
          <a:ext cx="1116965" cy="582295"/>
        </a:xfrm>
        <a:prstGeom prst="rect">
          <a:avLst/>
        </a:prstGeom>
      </xdr:spPr>
    </xdr:pic>
    <xdr:clientData/>
  </xdr:twoCellAnchor>
  <xdr:twoCellAnchor editAs="oneCell">
    <xdr:from>
      <xdr:col>5</xdr:col>
      <xdr:colOff>345017</xdr:colOff>
      <xdr:row>14</xdr:row>
      <xdr:rowOff>636059</xdr:rowOff>
    </xdr:from>
    <xdr:to>
      <xdr:col>5</xdr:col>
      <xdr:colOff>1461982</xdr:colOff>
      <xdr:row>15</xdr:row>
      <xdr:rowOff>519854</xdr:rowOff>
    </xdr:to>
    <xdr:pic>
      <xdr:nvPicPr>
        <xdr:cNvPr id="156" name="YYP193196.JPG" descr="D:\路路通ERP\PHOTO\陶瓷\骨质瓷\华星骨瓷\YYP193196.JPG">
          <a:extLst>
            <a:ext uri="{FF2B5EF4-FFF2-40B4-BE49-F238E27FC236}">
              <a16:creationId xmlns:a16="http://schemas.microsoft.com/office/drawing/2014/main" id="{00000000-0008-0000-15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r:link="rId2" cstate="print"/>
        <a:stretch>
          <a:fillRect/>
        </a:stretch>
      </xdr:blipFill>
      <xdr:spPr>
        <a:xfrm>
          <a:off x="7531100" y="10753726"/>
          <a:ext cx="1116965" cy="582295"/>
        </a:xfrm>
        <a:prstGeom prst="rect">
          <a:avLst/>
        </a:prstGeom>
      </xdr:spPr>
    </xdr:pic>
    <xdr:clientData/>
  </xdr:twoCellAnchor>
  <xdr:twoCellAnchor editAs="oneCell">
    <xdr:from>
      <xdr:col>5</xdr:col>
      <xdr:colOff>345017</xdr:colOff>
      <xdr:row>16</xdr:row>
      <xdr:rowOff>636059</xdr:rowOff>
    </xdr:from>
    <xdr:to>
      <xdr:col>5</xdr:col>
      <xdr:colOff>1461982</xdr:colOff>
      <xdr:row>17</xdr:row>
      <xdr:rowOff>519854</xdr:rowOff>
    </xdr:to>
    <xdr:pic>
      <xdr:nvPicPr>
        <xdr:cNvPr id="157" name="YYP166414.JPG" descr="D:\路路通ERP\PHOTO\陶瓷\低骨瓷\浩兴\YYP166414.JPG">
          <a:extLst>
            <a:ext uri="{FF2B5EF4-FFF2-40B4-BE49-F238E27FC236}">
              <a16:creationId xmlns:a16="http://schemas.microsoft.com/office/drawing/2014/main" id="{00000000-0008-0000-15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r:link="rId2" cstate="print"/>
        <a:stretch>
          <a:fillRect/>
        </a:stretch>
      </xdr:blipFill>
      <xdr:spPr>
        <a:xfrm>
          <a:off x="7531100" y="12150726"/>
          <a:ext cx="1116965" cy="582295"/>
        </a:xfrm>
        <a:prstGeom prst="rect">
          <a:avLst/>
        </a:prstGeom>
      </xdr:spPr>
    </xdr:pic>
    <xdr:clientData/>
  </xdr:twoCellAnchor>
  <xdr:twoCellAnchor editAs="oneCell">
    <xdr:from>
      <xdr:col>5</xdr:col>
      <xdr:colOff>345017</xdr:colOff>
      <xdr:row>19</xdr:row>
      <xdr:rowOff>10584</xdr:rowOff>
    </xdr:from>
    <xdr:to>
      <xdr:col>5</xdr:col>
      <xdr:colOff>1461982</xdr:colOff>
      <xdr:row>19</xdr:row>
      <xdr:rowOff>592879</xdr:rowOff>
    </xdr:to>
    <xdr:pic>
      <xdr:nvPicPr>
        <xdr:cNvPr id="158" name="YYP207583.JPG" descr="D:\路路通ERP\PHOTO\陶瓷\龙德瓷\派陶瓷业\YYP207583.JPG">
          <a:extLst>
            <a:ext uri="{FF2B5EF4-FFF2-40B4-BE49-F238E27FC236}">
              <a16:creationId xmlns:a16="http://schemas.microsoft.com/office/drawing/2014/main" id="{00000000-0008-0000-15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r:link="rId2" cstate="print"/>
        <a:stretch>
          <a:fillRect/>
        </a:stretch>
      </xdr:blipFill>
      <xdr:spPr>
        <a:xfrm>
          <a:off x="7531100" y="13620751"/>
          <a:ext cx="1116965" cy="582295"/>
        </a:xfrm>
        <a:prstGeom prst="rect">
          <a:avLst/>
        </a:prstGeom>
      </xdr:spPr>
    </xdr:pic>
    <xdr:clientData/>
  </xdr:twoCellAnchor>
  <xdr:twoCellAnchor editAs="oneCell">
    <xdr:from>
      <xdr:col>5</xdr:col>
      <xdr:colOff>345017</xdr:colOff>
      <xdr:row>19</xdr:row>
      <xdr:rowOff>636059</xdr:rowOff>
    </xdr:from>
    <xdr:to>
      <xdr:col>5</xdr:col>
      <xdr:colOff>1461982</xdr:colOff>
      <xdr:row>20</xdr:row>
      <xdr:rowOff>519854</xdr:rowOff>
    </xdr:to>
    <xdr:pic>
      <xdr:nvPicPr>
        <xdr:cNvPr id="159" name="YYP160194.JPG" descr="D:\路路通ERP\PHOTO\陶瓷\低骨瓷\广东夏和\YYP160194.JPG">
          <a:extLst>
            <a:ext uri="{FF2B5EF4-FFF2-40B4-BE49-F238E27FC236}">
              <a16:creationId xmlns:a16="http://schemas.microsoft.com/office/drawing/2014/main" id="{00000000-0008-0000-15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r:link="rId2" cstate="print"/>
        <a:stretch>
          <a:fillRect/>
        </a:stretch>
      </xdr:blipFill>
      <xdr:spPr>
        <a:xfrm>
          <a:off x="7531100" y="14246226"/>
          <a:ext cx="1116965" cy="582295"/>
        </a:xfrm>
        <a:prstGeom prst="rect">
          <a:avLst/>
        </a:prstGeom>
      </xdr:spPr>
    </xdr:pic>
    <xdr:clientData/>
  </xdr:twoCellAnchor>
  <xdr:twoCellAnchor editAs="oneCell">
    <xdr:from>
      <xdr:col>5</xdr:col>
      <xdr:colOff>345017</xdr:colOff>
      <xdr:row>21</xdr:row>
      <xdr:rowOff>23284</xdr:rowOff>
    </xdr:from>
    <xdr:to>
      <xdr:col>5</xdr:col>
      <xdr:colOff>1461982</xdr:colOff>
      <xdr:row>21</xdr:row>
      <xdr:rowOff>599229</xdr:rowOff>
    </xdr:to>
    <xdr:pic>
      <xdr:nvPicPr>
        <xdr:cNvPr id="160" name="YYP190670.JPG" descr="D:\路路通ERP\PHOTO\陶瓷\低骨瓷\东翔\YYP190670.JPG">
          <a:extLst>
            <a:ext uri="{FF2B5EF4-FFF2-40B4-BE49-F238E27FC236}">
              <a16:creationId xmlns:a16="http://schemas.microsoft.com/office/drawing/2014/main" id="{00000000-0008-0000-15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r:link="rId2" cstate="print"/>
        <a:stretch>
          <a:fillRect/>
        </a:stretch>
      </xdr:blipFill>
      <xdr:spPr>
        <a:xfrm>
          <a:off x="7531100" y="15030451"/>
          <a:ext cx="1116965" cy="575945"/>
        </a:xfrm>
        <a:prstGeom prst="rect">
          <a:avLst/>
        </a:prstGeom>
      </xdr:spPr>
    </xdr:pic>
    <xdr:clientData/>
  </xdr:twoCellAnchor>
  <xdr:oneCellAnchor>
    <xdr:from>
      <xdr:col>5</xdr:col>
      <xdr:colOff>468842</xdr:colOff>
      <xdr:row>43</xdr:row>
      <xdr:rowOff>597959</xdr:rowOff>
    </xdr:from>
    <xdr:ext cx="1080135" cy="582295"/>
    <xdr:pic>
      <xdr:nvPicPr>
        <xdr:cNvPr id="161" name="image77">
          <a:extLst>
            <a:ext uri="{FF2B5EF4-FFF2-40B4-BE49-F238E27FC236}">
              <a16:creationId xmlns:a16="http://schemas.microsoft.com/office/drawing/2014/main" id="{00000000-0008-0000-15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54925" y="30972126"/>
          <a:ext cx="1080135" cy="582295"/>
        </a:xfrm>
        <a:prstGeom prst="rect">
          <a:avLst/>
        </a:prstGeom>
      </xdr:spPr>
    </xdr:pic>
    <xdr:clientData/>
  </xdr:oneCellAnchor>
  <xdr:oneCellAnchor>
    <xdr:from>
      <xdr:col>5</xdr:col>
      <xdr:colOff>468842</xdr:colOff>
      <xdr:row>44</xdr:row>
      <xdr:rowOff>597959</xdr:rowOff>
    </xdr:from>
    <xdr:ext cx="1080135" cy="582295"/>
    <xdr:pic>
      <xdr:nvPicPr>
        <xdr:cNvPr id="162" name="image78">
          <a:extLst>
            <a:ext uri="{FF2B5EF4-FFF2-40B4-BE49-F238E27FC236}">
              <a16:creationId xmlns:a16="http://schemas.microsoft.com/office/drawing/2014/main" id="{00000000-0008-0000-15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54925" y="31670626"/>
          <a:ext cx="1080135" cy="582295"/>
        </a:xfrm>
        <a:prstGeom prst="rect">
          <a:avLst/>
        </a:prstGeom>
      </xdr:spPr>
    </xdr:pic>
    <xdr:clientData/>
  </xdr:oneCellAnchor>
  <xdr:oneCellAnchor>
    <xdr:from>
      <xdr:col>5</xdr:col>
      <xdr:colOff>468842</xdr:colOff>
      <xdr:row>45</xdr:row>
      <xdr:rowOff>617009</xdr:rowOff>
    </xdr:from>
    <xdr:ext cx="1080135" cy="582295"/>
    <xdr:pic>
      <xdr:nvPicPr>
        <xdr:cNvPr id="163" name="image79">
          <a:extLst>
            <a:ext uri="{FF2B5EF4-FFF2-40B4-BE49-F238E27FC236}">
              <a16:creationId xmlns:a16="http://schemas.microsoft.com/office/drawing/2014/main" id="{00000000-0008-0000-15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54925" y="32388176"/>
          <a:ext cx="1080135" cy="582295"/>
        </a:xfrm>
        <a:prstGeom prst="rect">
          <a:avLst/>
        </a:prstGeom>
      </xdr:spPr>
    </xdr:pic>
    <xdr:clientData/>
  </xdr:oneCellAnchor>
  <xdr:oneCellAnchor>
    <xdr:from>
      <xdr:col>5</xdr:col>
      <xdr:colOff>468842</xdr:colOff>
      <xdr:row>47</xdr:row>
      <xdr:rowOff>67099</xdr:rowOff>
    </xdr:from>
    <xdr:ext cx="1080135" cy="575945"/>
    <xdr:pic>
      <xdr:nvPicPr>
        <xdr:cNvPr id="164" name="image92">
          <a:extLst>
            <a:ext uri="{FF2B5EF4-FFF2-40B4-BE49-F238E27FC236}">
              <a16:creationId xmlns:a16="http://schemas.microsoft.com/office/drawing/2014/main" id="{00000000-0008-0000-15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54925" y="33235266"/>
          <a:ext cx="1080135" cy="575945"/>
        </a:xfrm>
        <a:prstGeom prst="rect">
          <a:avLst/>
        </a:prstGeom>
      </xdr:spPr>
    </xdr:pic>
    <xdr:clientData/>
  </xdr:oneCellAnchor>
  <xdr:oneCellAnchor>
    <xdr:from>
      <xdr:col>5</xdr:col>
      <xdr:colOff>468842</xdr:colOff>
      <xdr:row>47</xdr:row>
      <xdr:rowOff>628439</xdr:rowOff>
    </xdr:from>
    <xdr:ext cx="1080135" cy="582295"/>
    <xdr:pic>
      <xdr:nvPicPr>
        <xdr:cNvPr id="165" name="image95">
          <a:extLst>
            <a:ext uri="{FF2B5EF4-FFF2-40B4-BE49-F238E27FC236}">
              <a16:creationId xmlns:a16="http://schemas.microsoft.com/office/drawing/2014/main" id="{00000000-0008-0000-15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54925" y="33796606"/>
          <a:ext cx="1080135" cy="582295"/>
        </a:xfrm>
        <a:prstGeom prst="rect">
          <a:avLst/>
        </a:prstGeom>
      </xdr:spPr>
    </xdr:pic>
    <xdr:clientData/>
  </xdr:oneCellAnchor>
  <xdr:oneCellAnchor>
    <xdr:from>
      <xdr:col>5</xdr:col>
      <xdr:colOff>468842</xdr:colOff>
      <xdr:row>48</xdr:row>
      <xdr:rowOff>592879</xdr:rowOff>
    </xdr:from>
    <xdr:ext cx="1080135" cy="582295"/>
    <xdr:pic>
      <xdr:nvPicPr>
        <xdr:cNvPr id="166" name="image101">
          <a:extLst>
            <a:ext uri="{FF2B5EF4-FFF2-40B4-BE49-F238E27FC236}">
              <a16:creationId xmlns:a16="http://schemas.microsoft.com/office/drawing/2014/main" id="{00000000-0008-0000-15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54925" y="34459546"/>
          <a:ext cx="1080135" cy="582295"/>
        </a:xfrm>
        <a:prstGeom prst="rect">
          <a:avLst/>
        </a:prstGeom>
      </xdr:spPr>
    </xdr:pic>
    <xdr:clientData/>
  </xdr:oneCellAnchor>
  <xdr:twoCellAnchor editAs="oneCell">
    <xdr:from>
      <xdr:col>5</xdr:col>
      <xdr:colOff>345017</xdr:colOff>
      <xdr:row>38</xdr:row>
      <xdr:rowOff>67099</xdr:rowOff>
    </xdr:from>
    <xdr:to>
      <xdr:col>5</xdr:col>
      <xdr:colOff>1461982</xdr:colOff>
      <xdr:row>38</xdr:row>
      <xdr:rowOff>643044</xdr:rowOff>
    </xdr:to>
    <xdr:pic>
      <xdr:nvPicPr>
        <xdr:cNvPr id="167" name="图片 166" descr="213 炖盅口10Cm，高7Cm">
          <a:extLst>
            <a:ext uri="{FF2B5EF4-FFF2-40B4-BE49-F238E27FC236}">
              <a16:creationId xmlns:a16="http://schemas.microsoft.com/office/drawing/2014/main" id="{00000000-0008-0000-15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531100" y="26948766"/>
          <a:ext cx="1116965" cy="575945"/>
        </a:xfrm>
        <a:prstGeom prst="rect">
          <a:avLst/>
        </a:prstGeom>
      </xdr:spPr>
    </xdr:pic>
    <xdr:clientData/>
  </xdr:twoCellAnchor>
  <xdr:twoCellAnchor editAs="oneCell">
    <xdr:from>
      <xdr:col>5</xdr:col>
      <xdr:colOff>345017</xdr:colOff>
      <xdr:row>39</xdr:row>
      <xdr:rowOff>39159</xdr:rowOff>
    </xdr:from>
    <xdr:to>
      <xdr:col>5</xdr:col>
      <xdr:colOff>1461982</xdr:colOff>
      <xdr:row>39</xdr:row>
      <xdr:rowOff>615104</xdr:rowOff>
    </xdr:to>
    <xdr:pic>
      <xdr:nvPicPr>
        <xdr:cNvPr id="168" name="图片 167" descr="214转叶碗28。">
          <a:extLst>
            <a:ext uri="{FF2B5EF4-FFF2-40B4-BE49-F238E27FC236}">
              <a16:creationId xmlns:a16="http://schemas.microsoft.com/office/drawing/2014/main" id="{00000000-0008-0000-15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531100" y="27619326"/>
          <a:ext cx="1116965" cy="575945"/>
        </a:xfrm>
        <a:prstGeom prst="rect">
          <a:avLst/>
        </a:prstGeom>
      </xdr:spPr>
    </xdr:pic>
    <xdr:clientData/>
  </xdr:twoCellAnchor>
  <xdr:twoCellAnchor editAs="oneCell">
    <xdr:from>
      <xdr:col>5</xdr:col>
      <xdr:colOff>345017</xdr:colOff>
      <xdr:row>40</xdr:row>
      <xdr:rowOff>58209</xdr:rowOff>
    </xdr:from>
    <xdr:to>
      <xdr:col>5</xdr:col>
      <xdr:colOff>1461982</xdr:colOff>
      <xdr:row>40</xdr:row>
      <xdr:rowOff>634154</xdr:rowOff>
    </xdr:to>
    <xdr:pic>
      <xdr:nvPicPr>
        <xdr:cNvPr id="169" name="图片 168" descr="215豆腐碗20">
          <a:extLst>
            <a:ext uri="{FF2B5EF4-FFF2-40B4-BE49-F238E27FC236}">
              <a16:creationId xmlns:a16="http://schemas.microsoft.com/office/drawing/2014/main" id="{00000000-0008-0000-15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531100" y="28336876"/>
          <a:ext cx="1116965" cy="575945"/>
        </a:xfrm>
        <a:prstGeom prst="rect">
          <a:avLst/>
        </a:prstGeom>
      </xdr:spPr>
    </xdr:pic>
    <xdr:clientData/>
  </xdr:twoCellAnchor>
  <xdr:twoCellAnchor editAs="oneCell">
    <xdr:from>
      <xdr:col>5</xdr:col>
      <xdr:colOff>345017</xdr:colOff>
      <xdr:row>41</xdr:row>
      <xdr:rowOff>38524</xdr:rowOff>
    </xdr:from>
    <xdr:to>
      <xdr:col>5</xdr:col>
      <xdr:colOff>1461982</xdr:colOff>
      <xdr:row>41</xdr:row>
      <xdr:rowOff>614469</xdr:rowOff>
    </xdr:to>
    <xdr:pic>
      <xdr:nvPicPr>
        <xdr:cNvPr id="170" name="图片 169" descr="216罗纹婆参碗23cm">
          <a:extLst>
            <a:ext uri="{FF2B5EF4-FFF2-40B4-BE49-F238E27FC236}">
              <a16:creationId xmlns:a16="http://schemas.microsoft.com/office/drawing/2014/main" id="{00000000-0008-0000-15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531100" y="29015691"/>
          <a:ext cx="1116965" cy="575945"/>
        </a:xfrm>
        <a:prstGeom prst="rect">
          <a:avLst/>
        </a:prstGeom>
      </xdr:spPr>
    </xdr:pic>
    <xdr:clientData/>
  </xdr:twoCellAnchor>
  <xdr:twoCellAnchor editAs="oneCell">
    <xdr:from>
      <xdr:col>5</xdr:col>
      <xdr:colOff>345017</xdr:colOff>
      <xdr:row>43</xdr:row>
      <xdr:rowOff>13759</xdr:rowOff>
    </xdr:from>
    <xdr:to>
      <xdr:col>5</xdr:col>
      <xdr:colOff>1461982</xdr:colOff>
      <xdr:row>43</xdr:row>
      <xdr:rowOff>596054</xdr:rowOff>
    </xdr:to>
    <xdr:pic>
      <xdr:nvPicPr>
        <xdr:cNvPr id="171" name="图片 170" descr="218凹凸平碟25">
          <a:extLst>
            <a:ext uri="{FF2B5EF4-FFF2-40B4-BE49-F238E27FC236}">
              <a16:creationId xmlns:a16="http://schemas.microsoft.com/office/drawing/2014/main" id="{00000000-0008-0000-15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531100" y="30387926"/>
          <a:ext cx="1116965" cy="582295"/>
        </a:xfrm>
        <a:prstGeom prst="rect">
          <a:avLst/>
        </a:prstGeom>
      </xdr:spPr>
    </xdr:pic>
    <xdr:clientData/>
  </xdr:twoCellAnchor>
  <xdr:twoCellAnchor editAs="oneCell">
    <xdr:from>
      <xdr:col>5</xdr:col>
      <xdr:colOff>345017</xdr:colOff>
      <xdr:row>3</xdr:row>
      <xdr:rowOff>10584</xdr:rowOff>
    </xdr:from>
    <xdr:to>
      <xdr:col>5</xdr:col>
      <xdr:colOff>1461982</xdr:colOff>
      <xdr:row>3</xdr:row>
      <xdr:rowOff>592879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id="{00000000-0008-0000-15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531100" y="1407584"/>
          <a:ext cx="1116965" cy="582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345017</xdr:colOff>
      <xdr:row>18</xdr:row>
      <xdr:rowOff>10584</xdr:rowOff>
    </xdr:from>
    <xdr:to>
      <xdr:col>5</xdr:col>
      <xdr:colOff>1461982</xdr:colOff>
      <xdr:row>18</xdr:row>
      <xdr:rowOff>592879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15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7531100" y="12922251"/>
          <a:ext cx="1116965" cy="582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345017</xdr:colOff>
      <xdr:row>36</xdr:row>
      <xdr:rowOff>55034</xdr:rowOff>
    </xdr:from>
    <xdr:to>
      <xdr:col>5</xdr:col>
      <xdr:colOff>1461982</xdr:colOff>
      <xdr:row>36</xdr:row>
      <xdr:rowOff>630979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00000000-0008-0000-15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531100" y="25539701"/>
          <a:ext cx="1116965" cy="575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343112</xdr:colOff>
      <xdr:row>42</xdr:row>
      <xdr:rowOff>67099</xdr:rowOff>
    </xdr:from>
    <xdr:to>
      <xdr:col>5</xdr:col>
      <xdr:colOff>1508337</xdr:colOff>
      <xdr:row>42</xdr:row>
      <xdr:rowOff>667809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00000000-0008-0000-15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529195" y="29742766"/>
          <a:ext cx="1165225" cy="600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345017</xdr:colOff>
      <xdr:row>37</xdr:row>
      <xdr:rowOff>10584</xdr:rowOff>
    </xdr:from>
    <xdr:to>
      <xdr:col>5</xdr:col>
      <xdr:colOff>1461982</xdr:colOff>
      <xdr:row>37</xdr:row>
      <xdr:rowOff>592879</xdr:rowOff>
    </xdr:to>
    <xdr:pic>
      <xdr:nvPicPr>
        <xdr:cNvPr id="176" name="图片 175">
          <a:extLst>
            <a:ext uri="{FF2B5EF4-FFF2-40B4-BE49-F238E27FC236}">
              <a16:creationId xmlns:a16="http://schemas.microsoft.com/office/drawing/2014/main" id="{00000000-0008-0000-15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7531100" y="26193751"/>
          <a:ext cx="1116965" cy="582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345017</xdr:colOff>
      <xdr:row>50</xdr:row>
      <xdr:rowOff>26459</xdr:rowOff>
    </xdr:from>
    <xdr:to>
      <xdr:col>5</xdr:col>
      <xdr:colOff>1461982</xdr:colOff>
      <xdr:row>50</xdr:row>
      <xdr:rowOff>602404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00000000-0008-0000-15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7531100" y="35290126"/>
          <a:ext cx="1116965" cy="575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345017</xdr:colOff>
      <xdr:row>51</xdr:row>
      <xdr:rowOff>10584</xdr:rowOff>
    </xdr:from>
    <xdr:to>
      <xdr:col>5</xdr:col>
      <xdr:colOff>1461982</xdr:colOff>
      <xdr:row>51</xdr:row>
      <xdr:rowOff>592879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00000000-0008-0000-15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531100" y="35972751"/>
          <a:ext cx="1116965" cy="582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345017</xdr:colOff>
      <xdr:row>52</xdr:row>
      <xdr:rowOff>10584</xdr:rowOff>
    </xdr:from>
    <xdr:to>
      <xdr:col>5</xdr:col>
      <xdr:colOff>1461982</xdr:colOff>
      <xdr:row>52</xdr:row>
      <xdr:rowOff>592879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00000000-0008-0000-15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7531100" y="36671251"/>
          <a:ext cx="1116965" cy="582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345017</xdr:colOff>
      <xdr:row>53</xdr:row>
      <xdr:rowOff>45509</xdr:rowOff>
    </xdr:from>
    <xdr:to>
      <xdr:col>5</xdr:col>
      <xdr:colOff>1461982</xdr:colOff>
      <xdr:row>53</xdr:row>
      <xdr:rowOff>621454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00000000-0008-0000-15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531100" y="37404676"/>
          <a:ext cx="1116965" cy="575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345017</xdr:colOff>
      <xdr:row>54</xdr:row>
      <xdr:rowOff>10584</xdr:rowOff>
    </xdr:from>
    <xdr:to>
      <xdr:col>5</xdr:col>
      <xdr:colOff>1461982</xdr:colOff>
      <xdr:row>54</xdr:row>
      <xdr:rowOff>592879</xdr:rowOff>
    </xdr:to>
    <xdr:pic>
      <xdr:nvPicPr>
        <xdr:cNvPr id="181" name="图片 180">
          <a:extLst>
            <a:ext uri="{FF2B5EF4-FFF2-40B4-BE49-F238E27FC236}">
              <a16:creationId xmlns:a16="http://schemas.microsoft.com/office/drawing/2014/main" id="{00000000-0008-0000-15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7531100" y="38068251"/>
          <a:ext cx="1116965" cy="582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345017</xdr:colOff>
      <xdr:row>56</xdr:row>
      <xdr:rowOff>13759</xdr:rowOff>
    </xdr:from>
    <xdr:to>
      <xdr:col>5</xdr:col>
      <xdr:colOff>1461982</xdr:colOff>
      <xdr:row>56</xdr:row>
      <xdr:rowOff>596054</xdr:rowOff>
    </xdr:to>
    <xdr:pic>
      <xdr:nvPicPr>
        <xdr:cNvPr id="182" name="图片 181" descr="7">
          <a:extLst>
            <a:ext uri="{FF2B5EF4-FFF2-40B4-BE49-F238E27FC236}">
              <a16:creationId xmlns:a16="http://schemas.microsoft.com/office/drawing/2014/main" id="{00000000-0008-0000-15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7531100" y="39468426"/>
          <a:ext cx="1116965" cy="582295"/>
        </a:xfrm>
        <a:prstGeom prst="rect">
          <a:avLst/>
        </a:prstGeom>
      </xdr:spPr>
    </xdr:pic>
    <xdr:clientData/>
  </xdr:twoCellAnchor>
  <xdr:twoCellAnchor editAs="oneCell">
    <xdr:from>
      <xdr:col>5</xdr:col>
      <xdr:colOff>345017</xdr:colOff>
      <xdr:row>56</xdr:row>
      <xdr:rowOff>626534</xdr:rowOff>
    </xdr:from>
    <xdr:to>
      <xdr:col>5</xdr:col>
      <xdr:colOff>1461982</xdr:colOff>
      <xdr:row>57</xdr:row>
      <xdr:rowOff>510329</xdr:rowOff>
    </xdr:to>
    <xdr:pic>
      <xdr:nvPicPr>
        <xdr:cNvPr id="183" name="图片 182">
          <a:extLst>
            <a:ext uri="{FF2B5EF4-FFF2-40B4-BE49-F238E27FC236}">
              <a16:creationId xmlns:a16="http://schemas.microsoft.com/office/drawing/2014/main" id="{00000000-0008-0000-15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531100" y="40081201"/>
          <a:ext cx="1116965" cy="582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345017</xdr:colOff>
      <xdr:row>60</xdr:row>
      <xdr:rowOff>55034</xdr:rowOff>
    </xdr:from>
    <xdr:to>
      <xdr:col>5</xdr:col>
      <xdr:colOff>1461982</xdr:colOff>
      <xdr:row>60</xdr:row>
      <xdr:rowOff>630979</xdr:rowOff>
    </xdr:to>
    <xdr:pic>
      <xdr:nvPicPr>
        <xdr:cNvPr id="184" name="图片 183" descr="11">
          <a:extLst>
            <a:ext uri="{FF2B5EF4-FFF2-40B4-BE49-F238E27FC236}">
              <a16:creationId xmlns:a16="http://schemas.microsoft.com/office/drawing/2014/main" id="{00000000-0008-0000-15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7531100" y="42303701"/>
          <a:ext cx="1116965" cy="575945"/>
        </a:xfrm>
        <a:prstGeom prst="rect">
          <a:avLst/>
        </a:prstGeom>
      </xdr:spPr>
    </xdr:pic>
    <xdr:clientData/>
  </xdr:twoCellAnchor>
  <xdr:twoCellAnchor editAs="oneCell">
    <xdr:from>
      <xdr:col>5</xdr:col>
      <xdr:colOff>345017</xdr:colOff>
      <xdr:row>58</xdr:row>
      <xdr:rowOff>32809</xdr:rowOff>
    </xdr:from>
    <xdr:to>
      <xdr:col>5</xdr:col>
      <xdr:colOff>1461982</xdr:colOff>
      <xdr:row>58</xdr:row>
      <xdr:rowOff>608754</xdr:rowOff>
    </xdr:to>
    <xdr:pic>
      <xdr:nvPicPr>
        <xdr:cNvPr id="185" name="图片 184" descr="12">
          <a:extLst>
            <a:ext uri="{FF2B5EF4-FFF2-40B4-BE49-F238E27FC236}">
              <a16:creationId xmlns:a16="http://schemas.microsoft.com/office/drawing/2014/main" id="{00000000-0008-0000-15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7531100" y="40884476"/>
          <a:ext cx="1116965" cy="575945"/>
        </a:xfrm>
        <a:prstGeom prst="rect">
          <a:avLst/>
        </a:prstGeom>
      </xdr:spPr>
    </xdr:pic>
    <xdr:clientData/>
  </xdr:twoCellAnchor>
  <xdr:twoCellAnchor editAs="oneCell">
    <xdr:from>
      <xdr:col>5</xdr:col>
      <xdr:colOff>345017</xdr:colOff>
      <xdr:row>61</xdr:row>
      <xdr:rowOff>29634</xdr:rowOff>
    </xdr:from>
    <xdr:to>
      <xdr:col>5</xdr:col>
      <xdr:colOff>1461982</xdr:colOff>
      <xdr:row>61</xdr:row>
      <xdr:rowOff>605579</xdr:rowOff>
    </xdr:to>
    <xdr:pic>
      <xdr:nvPicPr>
        <xdr:cNvPr id="186" name="图片 185" descr="13">
          <a:extLst>
            <a:ext uri="{FF2B5EF4-FFF2-40B4-BE49-F238E27FC236}">
              <a16:creationId xmlns:a16="http://schemas.microsoft.com/office/drawing/2014/main" id="{00000000-0008-0000-15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7531100" y="42976801"/>
          <a:ext cx="1116965" cy="575945"/>
        </a:xfrm>
        <a:prstGeom prst="rect">
          <a:avLst/>
        </a:prstGeom>
      </xdr:spPr>
    </xdr:pic>
    <xdr:clientData/>
  </xdr:twoCellAnchor>
  <xdr:twoCellAnchor editAs="oneCell">
    <xdr:from>
      <xdr:col>5</xdr:col>
      <xdr:colOff>345017</xdr:colOff>
      <xdr:row>62</xdr:row>
      <xdr:rowOff>35984</xdr:rowOff>
    </xdr:from>
    <xdr:to>
      <xdr:col>5</xdr:col>
      <xdr:colOff>1461982</xdr:colOff>
      <xdr:row>62</xdr:row>
      <xdr:rowOff>611929</xdr:rowOff>
    </xdr:to>
    <xdr:pic>
      <xdr:nvPicPr>
        <xdr:cNvPr id="187" name="图片 186" descr="14">
          <a:extLst>
            <a:ext uri="{FF2B5EF4-FFF2-40B4-BE49-F238E27FC236}">
              <a16:creationId xmlns:a16="http://schemas.microsoft.com/office/drawing/2014/main" id="{00000000-0008-0000-15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7531100" y="43681651"/>
          <a:ext cx="1116965" cy="575945"/>
        </a:xfrm>
        <a:prstGeom prst="rect">
          <a:avLst/>
        </a:prstGeom>
      </xdr:spPr>
    </xdr:pic>
    <xdr:clientData/>
  </xdr:twoCellAnchor>
  <xdr:twoCellAnchor editAs="oneCell">
    <xdr:from>
      <xdr:col>5</xdr:col>
      <xdr:colOff>345017</xdr:colOff>
      <xdr:row>63</xdr:row>
      <xdr:rowOff>42334</xdr:rowOff>
    </xdr:from>
    <xdr:to>
      <xdr:col>5</xdr:col>
      <xdr:colOff>1461982</xdr:colOff>
      <xdr:row>63</xdr:row>
      <xdr:rowOff>618279</xdr:rowOff>
    </xdr:to>
    <xdr:pic>
      <xdr:nvPicPr>
        <xdr:cNvPr id="188" name="图片 187" descr="15">
          <a:extLst>
            <a:ext uri="{FF2B5EF4-FFF2-40B4-BE49-F238E27FC236}">
              <a16:creationId xmlns:a16="http://schemas.microsoft.com/office/drawing/2014/main" id="{00000000-0008-0000-15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7531100" y="44386501"/>
          <a:ext cx="1116965" cy="575945"/>
        </a:xfrm>
        <a:prstGeom prst="rect">
          <a:avLst/>
        </a:prstGeom>
      </xdr:spPr>
    </xdr:pic>
    <xdr:clientData/>
  </xdr:twoCellAnchor>
  <xdr:twoCellAnchor editAs="oneCell">
    <xdr:from>
      <xdr:col>5</xdr:col>
      <xdr:colOff>345017</xdr:colOff>
      <xdr:row>64</xdr:row>
      <xdr:rowOff>48684</xdr:rowOff>
    </xdr:from>
    <xdr:to>
      <xdr:col>5</xdr:col>
      <xdr:colOff>1461982</xdr:colOff>
      <xdr:row>64</xdr:row>
      <xdr:rowOff>624629</xdr:rowOff>
    </xdr:to>
    <xdr:pic>
      <xdr:nvPicPr>
        <xdr:cNvPr id="189" name="图片 188" descr="16">
          <a:extLst>
            <a:ext uri="{FF2B5EF4-FFF2-40B4-BE49-F238E27FC236}">
              <a16:creationId xmlns:a16="http://schemas.microsoft.com/office/drawing/2014/main" id="{00000000-0008-0000-15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7531100" y="45091351"/>
          <a:ext cx="1116965" cy="575945"/>
        </a:xfrm>
        <a:prstGeom prst="rect">
          <a:avLst/>
        </a:prstGeom>
      </xdr:spPr>
    </xdr:pic>
    <xdr:clientData/>
  </xdr:twoCellAnchor>
  <xdr:twoCellAnchor editAs="oneCell">
    <xdr:from>
      <xdr:col>5</xdr:col>
      <xdr:colOff>345017</xdr:colOff>
      <xdr:row>65</xdr:row>
      <xdr:rowOff>55034</xdr:rowOff>
    </xdr:from>
    <xdr:to>
      <xdr:col>5</xdr:col>
      <xdr:colOff>1461982</xdr:colOff>
      <xdr:row>65</xdr:row>
      <xdr:rowOff>630979</xdr:rowOff>
    </xdr:to>
    <xdr:pic>
      <xdr:nvPicPr>
        <xdr:cNvPr id="190" name="图片 189" descr="17">
          <a:extLst>
            <a:ext uri="{FF2B5EF4-FFF2-40B4-BE49-F238E27FC236}">
              <a16:creationId xmlns:a16="http://schemas.microsoft.com/office/drawing/2014/main" id="{00000000-0008-0000-15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7531100" y="45796201"/>
          <a:ext cx="1116965" cy="575945"/>
        </a:xfrm>
        <a:prstGeom prst="rect">
          <a:avLst/>
        </a:prstGeom>
      </xdr:spPr>
    </xdr:pic>
    <xdr:clientData/>
  </xdr:twoCellAnchor>
  <xdr:twoCellAnchor editAs="oneCell">
    <xdr:from>
      <xdr:col>5</xdr:col>
      <xdr:colOff>345017</xdr:colOff>
      <xdr:row>66</xdr:row>
      <xdr:rowOff>61384</xdr:rowOff>
    </xdr:from>
    <xdr:to>
      <xdr:col>5</xdr:col>
      <xdr:colOff>1461982</xdr:colOff>
      <xdr:row>66</xdr:row>
      <xdr:rowOff>637329</xdr:rowOff>
    </xdr:to>
    <xdr:pic>
      <xdr:nvPicPr>
        <xdr:cNvPr id="191" name="图片 190" descr="18">
          <a:extLst>
            <a:ext uri="{FF2B5EF4-FFF2-40B4-BE49-F238E27FC236}">
              <a16:creationId xmlns:a16="http://schemas.microsoft.com/office/drawing/2014/main" id="{00000000-0008-0000-15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7531100" y="46501051"/>
          <a:ext cx="1116965" cy="575945"/>
        </a:xfrm>
        <a:prstGeom prst="rect">
          <a:avLst/>
        </a:prstGeom>
      </xdr:spPr>
    </xdr:pic>
    <xdr:clientData/>
  </xdr:twoCellAnchor>
  <xdr:twoCellAnchor editAs="oneCell">
    <xdr:from>
      <xdr:col>5</xdr:col>
      <xdr:colOff>345017</xdr:colOff>
      <xdr:row>55</xdr:row>
      <xdr:rowOff>45509</xdr:rowOff>
    </xdr:from>
    <xdr:to>
      <xdr:col>5</xdr:col>
      <xdr:colOff>1461982</xdr:colOff>
      <xdr:row>55</xdr:row>
      <xdr:rowOff>621454</xdr:rowOff>
    </xdr:to>
    <xdr:pic>
      <xdr:nvPicPr>
        <xdr:cNvPr id="192" name="图片 191">
          <a:extLst>
            <a:ext uri="{FF2B5EF4-FFF2-40B4-BE49-F238E27FC236}">
              <a16:creationId xmlns:a16="http://schemas.microsoft.com/office/drawing/2014/main" id="{00000000-0008-0000-15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7531100" y="38801676"/>
          <a:ext cx="1116965" cy="575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345017</xdr:colOff>
      <xdr:row>59</xdr:row>
      <xdr:rowOff>45509</xdr:rowOff>
    </xdr:from>
    <xdr:to>
      <xdr:col>5</xdr:col>
      <xdr:colOff>1461982</xdr:colOff>
      <xdr:row>59</xdr:row>
      <xdr:rowOff>621454</xdr:rowOff>
    </xdr:to>
    <xdr:pic>
      <xdr:nvPicPr>
        <xdr:cNvPr id="193" name="图片 192">
          <a:extLst>
            <a:ext uri="{FF2B5EF4-FFF2-40B4-BE49-F238E27FC236}">
              <a16:creationId xmlns:a16="http://schemas.microsoft.com/office/drawing/2014/main" id="{00000000-0008-0000-15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7531100" y="41595676"/>
          <a:ext cx="1116965" cy="5759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E24"/>
  <sheetViews>
    <sheetView zoomScale="70" zoomScaleNormal="70" workbookViewId="0">
      <selection activeCell="P22" sqref="P22"/>
    </sheetView>
  </sheetViews>
  <sheetFormatPr defaultColWidth="9" defaultRowHeight="14.25"/>
  <cols>
    <col min="2" max="5" width="24" customWidth="1"/>
  </cols>
  <sheetData>
    <row r="1" spans="1:5" ht="36.75" customHeight="1">
      <c r="A1" s="1" t="s">
        <v>0</v>
      </c>
      <c r="B1" s="1"/>
      <c r="C1" s="1"/>
      <c r="D1" s="1"/>
      <c r="E1" s="1"/>
    </row>
    <row r="2" spans="1:5" ht="36.75" customHeight="1">
      <c r="A2" s="75" t="s">
        <v>1</v>
      </c>
      <c r="B2" s="75" t="s">
        <v>2</v>
      </c>
      <c r="C2" s="75" t="s">
        <v>3</v>
      </c>
      <c r="D2" s="75" t="s">
        <v>4</v>
      </c>
      <c r="E2" s="75" t="s">
        <v>5</v>
      </c>
    </row>
    <row r="3" spans="1:5" ht="36.75" customHeight="1">
      <c r="A3" s="76">
        <v>1</v>
      </c>
      <c r="B3" s="76" t="s">
        <v>6</v>
      </c>
      <c r="C3" s="537" t="s">
        <v>7</v>
      </c>
      <c r="D3" s="541">
        <f>'1、员工餐厅厨具'!K153</f>
        <v>0</v>
      </c>
      <c r="E3" s="75"/>
    </row>
    <row r="4" spans="1:5" ht="36.75" customHeight="1">
      <c r="A4" s="76">
        <v>2</v>
      </c>
      <c r="B4" s="76" t="s">
        <v>8</v>
      </c>
      <c r="C4" s="538" t="s">
        <v>9</v>
      </c>
      <c r="D4" s="541">
        <f>'2、餐饮服务车'!K8</f>
        <v>0</v>
      </c>
      <c r="E4" s="75"/>
    </row>
    <row r="5" spans="1:5" ht="36.75" customHeight="1">
      <c r="A5" s="76">
        <v>3</v>
      </c>
      <c r="B5" s="76" t="s">
        <v>10</v>
      </c>
      <c r="C5" s="538" t="s">
        <v>11</v>
      </c>
      <c r="D5" s="542">
        <f>'3、西餐瓷器'!K70</f>
        <v>0</v>
      </c>
      <c r="E5" s="78"/>
    </row>
    <row r="6" spans="1:5" ht="36.75" customHeight="1">
      <c r="A6" s="76">
        <v>4</v>
      </c>
      <c r="B6" s="76" t="s">
        <v>12</v>
      </c>
      <c r="C6" s="538" t="s">
        <v>13</v>
      </c>
      <c r="D6" s="542">
        <f>'4、大堂吧瓷器'!K16</f>
        <v>0</v>
      </c>
      <c r="E6" s="78"/>
    </row>
    <row r="7" spans="1:5" ht="36.75" customHeight="1">
      <c r="A7" s="76">
        <v>5</v>
      </c>
      <c r="B7" s="76" t="s">
        <v>14</v>
      </c>
      <c r="C7" s="539" t="s">
        <v>15</v>
      </c>
      <c r="D7" s="542">
        <f>'5、自助餐瓷器'!K36</f>
        <v>0</v>
      </c>
      <c r="E7" s="78"/>
    </row>
    <row r="8" spans="1:5" ht="36.75" customHeight="1">
      <c r="A8" s="76">
        <v>6</v>
      </c>
      <c r="B8" s="76" t="s">
        <v>16</v>
      </c>
      <c r="C8" s="539" t="s">
        <v>17</v>
      </c>
      <c r="D8" s="542">
        <f>'6、自助餐用具'!K144</f>
        <v>0</v>
      </c>
      <c r="E8" s="78"/>
    </row>
    <row r="9" spans="1:5" ht="36.75" customHeight="1">
      <c r="A9" s="76">
        <v>7</v>
      </c>
      <c r="B9" s="76" t="s">
        <v>18</v>
      </c>
      <c r="C9" s="539" t="s">
        <v>19</v>
      </c>
      <c r="D9" s="541">
        <f>'7、餐饮玻璃器皿'!K34</f>
        <v>0</v>
      </c>
      <c r="E9" s="75"/>
    </row>
    <row r="10" spans="1:5" ht="36.75" customHeight="1">
      <c r="A10" s="76">
        <v>8</v>
      </c>
      <c r="B10" s="76" t="s">
        <v>20</v>
      </c>
      <c r="C10" s="539" t="s">
        <v>21</v>
      </c>
      <c r="D10" s="541">
        <f>'8、餐饮不锈钢器皿'!K43</f>
        <v>0</v>
      </c>
      <c r="E10" s="75"/>
    </row>
    <row r="11" spans="1:5" ht="36.75" customHeight="1">
      <c r="A11" s="76">
        <v>9</v>
      </c>
      <c r="B11" s="76" t="s">
        <v>22</v>
      </c>
      <c r="C11" s="539" t="s">
        <v>23</v>
      </c>
      <c r="D11" s="541">
        <f>'9、自助餐炉'!K12</f>
        <v>0</v>
      </c>
      <c r="E11" s="75"/>
    </row>
    <row r="12" spans="1:5" ht="36.75" customHeight="1">
      <c r="A12" s="76">
        <v>10</v>
      </c>
      <c r="B12" s="76" t="s">
        <v>24</v>
      </c>
      <c r="C12" s="539" t="s">
        <v>25</v>
      </c>
      <c r="D12" s="541">
        <f>'10、餐饮服务刀叉'!K34</f>
        <v>0</v>
      </c>
      <c r="E12" s="75"/>
    </row>
    <row r="13" spans="1:5" ht="36.75" customHeight="1">
      <c r="A13" s="76">
        <v>11</v>
      </c>
      <c r="B13" s="76" t="s">
        <v>26</v>
      </c>
      <c r="C13" s="539" t="s">
        <v>27</v>
      </c>
      <c r="D13" s="542">
        <f>'11、西餐厨具'!K413</f>
        <v>0</v>
      </c>
      <c r="E13" s="78"/>
    </row>
    <row r="14" spans="1:5" ht="36.75" customHeight="1">
      <c r="A14" s="76">
        <v>12</v>
      </c>
      <c r="B14" s="76" t="s">
        <v>28</v>
      </c>
      <c r="C14" s="539" t="s">
        <v>29</v>
      </c>
      <c r="D14" s="542">
        <f>'12、大堂吧用具'!K75</f>
        <v>0</v>
      </c>
      <c r="E14" s="78"/>
    </row>
    <row r="15" spans="1:5" ht="36.75" customHeight="1">
      <c r="A15" s="76">
        <v>13</v>
      </c>
      <c r="B15" s="76" t="s">
        <v>30</v>
      </c>
      <c r="C15" s="538" t="s">
        <v>31</v>
      </c>
      <c r="D15" s="542">
        <f>'13、餐饮用车'!K14</f>
        <v>0</v>
      </c>
      <c r="E15" s="78"/>
    </row>
    <row r="16" spans="1:5" ht="36.75" customHeight="1">
      <c r="A16" s="76">
        <v>14</v>
      </c>
      <c r="B16" s="76" t="s">
        <v>32</v>
      </c>
      <c r="C16" s="538" t="s">
        <v>33</v>
      </c>
      <c r="D16" s="542">
        <f>'14、杯碟格及服务车'!K27</f>
        <v>0</v>
      </c>
      <c r="E16" s="78"/>
    </row>
    <row r="17" spans="1:5" ht="36.75" customHeight="1">
      <c r="A17" s="76">
        <v>15</v>
      </c>
      <c r="B17" s="76" t="s">
        <v>34</v>
      </c>
      <c r="C17" s="539" t="s">
        <v>35</v>
      </c>
      <c r="D17" s="541">
        <f>'15、餐饮服务盘'!K29</f>
        <v>0</v>
      </c>
      <c r="E17" s="75"/>
    </row>
    <row r="18" spans="1:5" ht="36.75" customHeight="1">
      <c r="A18" s="76">
        <v>16</v>
      </c>
      <c r="B18" s="76" t="s">
        <v>36</v>
      </c>
      <c r="C18" s="539" t="s">
        <v>37</v>
      </c>
      <c r="D18" s="541">
        <f>'16、餐饮运作用品'!K65</f>
        <v>0</v>
      </c>
      <c r="E18" s="75"/>
    </row>
    <row r="19" spans="1:5" ht="36.75" customHeight="1">
      <c r="A19" s="76">
        <v>17</v>
      </c>
      <c r="B19" s="76" t="s">
        <v>38</v>
      </c>
      <c r="C19" s="539" t="s">
        <v>39</v>
      </c>
      <c r="D19" s="541">
        <f>'17、VIP欢迎器皿'!K7</f>
        <v>0</v>
      </c>
      <c r="E19" s="75"/>
    </row>
    <row r="20" spans="1:5" ht="36.75" customHeight="1">
      <c r="A20" s="76">
        <v>18</v>
      </c>
      <c r="B20" s="76" t="s">
        <v>40</v>
      </c>
      <c r="C20" s="538" t="s">
        <v>41</v>
      </c>
      <c r="D20" s="541">
        <f>'18、咖啡机'!K7</f>
        <v>0</v>
      </c>
      <c r="E20" s="75"/>
    </row>
    <row r="21" spans="1:5" ht="36.75" customHeight="1">
      <c r="A21" s="76">
        <v>19</v>
      </c>
      <c r="B21" s="76" t="s">
        <v>42</v>
      </c>
      <c r="C21" s="538" t="s">
        <v>43</v>
      </c>
      <c r="D21" s="542">
        <f>'19、中餐宴会瓷器'!K41</f>
        <v>0</v>
      </c>
      <c r="E21" s="78"/>
    </row>
    <row r="22" spans="1:5" ht="36.75" customHeight="1">
      <c r="A22" s="76">
        <v>20</v>
      </c>
      <c r="B22" s="79" t="s">
        <v>44</v>
      </c>
      <c r="C22" s="540" t="s">
        <v>45</v>
      </c>
      <c r="D22" s="543">
        <f>'20、中餐及宴会厨具'!K421</f>
        <v>0</v>
      </c>
      <c r="E22" s="80"/>
    </row>
    <row r="23" spans="1:5" ht="36.75" customHeight="1">
      <c r="A23" s="76">
        <v>21</v>
      </c>
      <c r="B23" s="76" t="s">
        <v>46</v>
      </c>
      <c r="C23" s="538" t="s">
        <v>47</v>
      </c>
      <c r="D23" s="542">
        <f>'21、中厨瓷器'!K68</f>
        <v>0</v>
      </c>
      <c r="E23" s="78"/>
    </row>
    <row r="24" spans="1:5" ht="36.75" customHeight="1">
      <c r="A24" s="81" t="s">
        <v>48</v>
      </c>
      <c r="B24" s="82"/>
      <c r="C24" s="83"/>
      <c r="D24" s="77">
        <f>SUM(D3:D23)</f>
        <v>0</v>
      </c>
      <c r="E24" s="78"/>
    </row>
  </sheetData>
  <mergeCells count="2">
    <mergeCell ref="A1:E1"/>
    <mergeCell ref="A24:C24"/>
  </mergeCells>
  <phoneticPr fontId="56" type="noConversion"/>
  <hyperlinks>
    <hyperlink ref="C3" location="'1、员工餐厅厨具'!A1" display="1、员工餐厅厨具'!A1" xr:uid="{00000000-0004-0000-0000-000000000000}"/>
    <hyperlink ref="C4" location="'2、餐饮服务车'!A1" display="2、餐饮服务车'!A1" xr:uid="{00000000-0004-0000-0000-000001000000}"/>
    <hyperlink ref="C5" location="'3、西餐瓷器'!A1" display="3、西餐瓷器'!A1" xr:uid="{00000000-0004-0000-0000-000002000000}"/>
    <hyperlink ref="C6" location="'4、大堂吧瓷器'!A1" display="4、大堂吧瓷器'!A1" xr:uid="{00000000-0004-0000-0000-000003000000}"/>
    <hyperlink ref="C7" location="'5、自助餐瓷器'!A1" display="5、自助餐瓷器'!A1" xr:uid="{00000000-0004-0000-0000-000004000000}"/>
    <hyperlink ref="C8" location="'6、自助餐用具'!A1" display="6、自助餐用具'!A1" xr:uid="{00000000-0004-0000-0000-000005000000}"/>
    <hyperlink ref="C9" location="'7、餐饮玻璃器皿'!A1" display="7、餐饮玻璃器皿'!A1" xr:uid="{00000000-0004-0000-0000-000006000000}"/>
    <hyperlink ref="C10" location="'8、餐饮不锈钢器皿'!A1" display="8、餐饮不锈钢器皿'!A1" xr:uid="{00000000-0004-0000-0000-000007000000}"/>
    <hyperlink ref="C11" location="'9、自助餐炉'!A1" display="9、自助餐炉'!A1" xr:uid="{00000000-0004-0000-0000-000008000000}"/>
    <hyperlink ref="C12" location="'10、餐饮服务刀叉'!A1" display="10、餐饮服务刀叉'!A1" xr:uid="{00000000-0004-0000-0000-000009000000}"/>
    <hyperlink ref="C13" location="'11、西餐厨具'!A1" display="11、西餐厨具'!A1" xr:uid="{00000000-0004-0000-0000-00000A000000}"/>
    <hyperlink ref="C14" location="'12、大堂吧用具'!A1" display="12、大堂吧用具'!A1" xr:uid="{00000000-0004-0000-0000-00000B000000}"/>
    <hyperlink ref="C16" location="'14、杯碟格及服务车'!A1" display="14、杯碟格及服务车'!A1" xr:uid="{00000000-0004-0000-0000-00000C000000}"/>
    <hyperlink ref="C17" location="'15、餐饮服务盘'!A1" display="15、餐饮服务盘'!A1" xr:uid="{00000000-0004-0000-0000-00000D000000}"/>
    <hyperlink ref="C18" location="'16、餐饮运作用品'!A1" display="16、餐饮运作用品'!A1" xr:uid="{00000000-0004-0000-0000-00000E000000}"/>
    <hyperlink ref="C19" location="'17、VIP欢迎器皿'!A1" display="17、VIP欢迎器皿'!A1" xr:uid="{00000000-0004-0000-0000-00000F000000}"/>
    <hyperlink ref="C20" location="'18、咖啡机'!A1" display="18、咖啡机'!A1" xr:uid="{00000000-0004-0000-0000-000010000000}"/>
    <hyperlink ref="C21" location="'19、中餐宴会瓷器'!A1" display="19、宴会瓷器'!A1" xr:uid="{00000000-0004-0000-0000-000011000000}"/>
    <hyperlink ref="C22" location="'20、中餐及宴会厨具'!A1" display="20、中餐及宴会厨具'!A1" xr:uid="{00000000-0004-0000-0000-000012000000}"/>
    <hyperlink ref="C23" location="'21、中厨瓷器'!A1" display="21、中厨瓷器'!A1" xr:uid="{00000000-0004-0000-0000-000013000000}"/>
    <hyperlink ref="C15" location="'13、餐饮用车'!A1" display="13、餐饮用车'!A1" xr:uid="{00000000-0004-0000-0000-000015000000}"/>
  </hyperlink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L488"/>
  <sheetViews>
    <sheetView topLeftCell="A148" zoomScale="90" zoomScaleNormal="90" workbookViewId="0">
      <selection activeCell="L5" sqref="L5"/>
    </sheetView>
  </sheetViews>
  <sheetFormatPr defaultColWidth="9" defaultRowHeight="46.5" customHeight="1"/>
  <cols>
    <col min="1" max="1" width="9" style="197"/>
    <col min="2" max="2" width="22.5" style="205" customWidth="1"/>
    <col min="3" max="3" width="31.5" style="205" customWidth="1"/>
    <col min="4" max="4" width="32.25" style="205" customWidth="1"/>
    <col min="5" max="5" width="16.25" style="205" customWidth="1"/>
    <col min="6" max="6" width="15.75" style="206" customWidth="1"/>
    <col min="7" max="7" width="8.5" style="206" customWidth="1"/>
    <col min="8" max="8" width="10.5" style="206" customWidth="1"/>
    <col min="9" max="9" width="15.875" style="161" customWidth="1"/>
    <col min="10" max="11" width="13.875" style="161" customWidth="1"/>
    <col min="12" max="12" width="16" style="161" customWidth="1"/>
    <col min="13" max="16384" width="9" style="161"/>
  </cols>
  <sheetData>
    <row r="1" spans="1:12" ht="46.5" customHeight="1">
      <c r="A1" s="93" t="s">
        <v>49</v>
      </c>
      <c r="B1" s="160"/>
      <c r="C1" s="160"/>
      <c r="D1" s="160"/>
      <c r="E1" s="160"/>
      <c r="F1" s="160"/>
      <c r="G1" s="160"/>
      <c r="H1" s="160"/>
      <c r="I1" s="93"/>
      <c r="J1" s="93"/>
      <c r="K1" s="93"/>
      <c r="L1" s="93"/>
    </row>
    <row r="2" spans="1:12" ht="46.5" customHeight="1">
      <c r="A2" s="162" t="s">
        <v>1</v>
      </c>
      <c r="B2" s="163" t="s">
        <v>50</v>
      </c>
      <c r="C2" s="164" t="s">
        <v>51</v>
      </c>
      <c r="D2" s="164" t="s">
        <v>52</v>
      </c>
      <c r="E2" s="165" t="s">
        <v>53</v>
      </c>
      <c r="F2" s="166" t="s">
        <v>54</v>
      </c>
      <c r="G2" s="167" t="s">
        <v>55</v>
      </c>
      <c r="H2" s="166" t="s">
        <v>56</v>
      </c>
      <c r="I2" s="164" t="s">
        <v>57</v>
      </c>
      <c r="J2" s="168" t="s">
        <v>58</v>
      </c>
      <c r="K2" s="169" t="s">
        <v>59</v>
      </c>
      <c r="L2" s="164" t="s">
        <v>5</v>
      </c>
    </row>
    <row r="3" spans="1:12" ht="46.5" customHeight="1">
      <c r="A3" s="156">
        <v>1</v>
      </c>
      <c r="B3" s="170" t="s">
        <v>2485</v>
      </c>
      <c r="C3" s="171" t="s">
        <v>60</v>
      </c>
      <c r="D3" s="172" t="s">
        <v>61</v>
      </c>
      <c r="E3" s="173" t="s">
        <v>62</v>
      </c>
      <c r="F3" s="19"/>
      <c r="G3" s="19" t="s">
        <v>63</v>
      </c>
      <c r="H3" s="174">
        <v>100</v>
      </c>
      <c r="I3" s="175" t="s">
        <v>64</v>
      </c>
      <c r="J3" s="176"/>
      <c r="K3" s="177">
        <f>H3*J3</f>
        <v>0</v>
      </c>
      <c r="L3" s="164"/>
    </row>
    <row r="4" spans="1:12" ht="46.5" customHeight="1">
      <c r="A4" s="156">
        <v>2</v>
      </c>
      <c r="B4" s="170" t="s">
        <v>65</v>
      </c>
      <c r="C4" s="171" t="s">
        <v>66</v>
      </c>
      <c r="D4" s="172" t="s">
        <v>61</v>
      </c>
      <c r="E4" s="173" t="s">
        <v>62</v>
      </c>
      <c r="F4" s="19"/>
      <c r="G4" s="19" t="s">
        <v>63</v>
      </c>
      <c r="H4" s="174">
        <v>100</v>
      </c>
      <c r="I4" s="175" t="s">
        <v>64</v>
      </c>
      <c r="J4" s="176"/>
      <c r="K4" s="177">
        <f t="shared" ref="K4:K67" si="0">H4*J4</f>
        <v>0</v>
      </c>
      <c r="L4" s="164"/>
    </row>
    <row r="5" spans="1:12" ht="46.5" customHeight="1">
      <c r="A5" s="156">
        <v>3</v>
      </c>
      <c r="B5" s="170" t="s">
        <v>67</v>
      </c>
      <c r="C5" s="171" t="s">
        <v>68</v>
      </c>
      <c r="D5" s="172" t="s">
        <v>61</v>
      </c>
      <c r="E5" s="173" t="s">
        <v>62</v>
      </c>
      <c r="F5" s="19"/>
      <c r="G5" s="19" t="s">
        <v>63</v>
      </c>
      <c r="H5" s="174">
        <v>100</v>
      </c>
      <c r="I5" s="175" t="s">
        <v>64</v>
      </c>
      <c r="J5" s="176"/>
      <c r="K5" s="177">
        <f t="shared" si="0"/>
        <v>0</v>
      </c>
      <c r="L5" s="164"/>
    </row>
    <row r="6" spans="1:12" ht="46.5" customHeight="1">
      <c r="A6" s="156">
        <v>4</v>
      </c>
      <c r="B6" s="170" t="s">
        <v>2486</v>
      </c>
      <c r="C6" s="171" t="s">
        <v>69</v>
      </c>
      <c r="D6" s="172" t="s">
        <v>61</v>
      </c>
      <c r="E6" s="173" t="s">
        <v>62</v>
      </c>
      <c r="F6" s="19"/>
      <c r="G6" s="19" t="s">
        <v>63</v>
      </c>
      <c r="H6" s="174">
        <v>100</v>
      </c>
      <c r="I6" s="175" t="s">
        <v>64</v>
      </c>
      <c r="J6" s="176"/>
      <c r="K6" s="177">
        <f t="shared" si="0"/>
        <v>0</v>
      </c>
      <c r="L6" s="164"/>
    </row>
    <row r="7" spans="1:12" ht="46.5" customHeight="1">
      <c r="A7" s="156">
        <v>5</v>
      </c>
      <c r="B7" s="170" t="s">
        <v>2487</v>
      </c>
      <c r="C7" s="171" t="s">
        <v>70</v>
      </c>
      <c r="D7" s="172" t="s">
        <v>61</v>
      </c>
      <c r="E7" s="173" t="s">
        <v>62</v>
      </c>
      <c r="F7" s="19"/>
      <c r="G7" s="19" t="s">
        <v>63</v>
      </c>
      <c r="H7" s="174">
        <v>100</v>
      </c>
      <c r="I7" s="175" t="s">
        <v>64</v>
      </c>
      <c r="J7" s="176"/>
      <c r="K7" s="177">
        <f t="shared" si="0"/>
        <v>0</v>
      </c>
      <c r="L7" s="164"/>
    </row>
    <row r="8" spans="1:12" ht="46.5" customHeight="1">
      <c r="A8" s="156">
        <v>6</v>
      </c>
      <c r="B8" s="170" t="s">
        <v>71</v>
      </c>
      <c r="C8" s="173" t="s">
        <v>72</v>
      </c>
      <c r="D8" s="172" t="s">
        <v>61</v>
      </c>
      <c r="E8" s="173" t="s">
        <v>62</v>
      </c>
      <c r="F8" s="19"/>
      <c r="G8" s="19" t="s">
        <v>63</v>
      </c>
      <c r="H8" s="174">
        <v>100</v>
      </c>
      <c r="I8" s="175" t="s">
        <v>64</v>
      </c>
      <c r="J8" s="176"/>
      <c r="K8" s="177">
        <f t="shared" si="0"/>
        <v>0</v>
      </c>
      <c r="L8" s="164"/>
    </row>
    <row r="9" spans="1:12" ht="46.5" customHeight="1">
      <c r="A9" s="156">
        <v>7</v>
      </c>
      <c r="B9" s="170" t="s">
        <v>73</v>
      </c>
      <c r="C9" s="173" t="s">
        <v>60</v>
      </c>
      <c r="D9" s="172" t="s">
        <v>2488</v>
      </c>
      <c r="E9" s="173" t="s">
        <v>62</v>
      </c>
      <c r="F9" s="19"/>
      <c r="G9" s="19" t="s">
        <v>63</v>
      </c>
      <c r="H9" s="174">
        <v>100</v>
      </c>
      <c r="I9" s="175" t="s">
        <v>64</v>
      </c>
      <c r="J9" s="176"/>
      <c r="K9" s="177">
        <f t="shared" si="0"/>
        <v>0</v>
      </c>
      <c r="L9" s="164"/>
    </row>
    <row r="10" spans="1:12" ht="46.5" customHeight="1">
      <c r="A10" s="156">
        <v>8</v>
      </c>
      <c r="B10" s="170" t="s">
        <v>2489</v>
      </c>
      <c r="C10" s="173" t="s">
        <v>74</v>
      </c>
      <c r="D10" s="172" t="s">
        <v>75</v>
      </c>
      <c r="E10" s="173" t="s">
        <v>62</v>
      </c>
      <c r="F10" s="19"/>
      <c r="G10" s="19" t="s">
        <v>63</v>
      </c>
      <c r="H10" s="174">
        <v>100</v>
      </c>
      <c r="I10" s="175" t="s">
        <v>64</v>
      </c>
      <c r="J10" s="176"/>
      <c r="K10" s="177">
        <f t="shared" si="0"/>
        <v>0</v>
      </c>
      <c r="L10" s="164"/>
    </row>
    <row r="11" spans="1:12" ht="46.5" customHeight="1">
      <c r="A11" s="156">
        <v>9</v>
      </c>
      <c r="B11" s="170" t="s">
        <v>2490</v>
      </c>
      <c r="C11" s="173" t="s">
        <v>74</v>
      </c>
      <c r="D11" s="172" t="s">
        <v>75</v>
      </c>
      <c r="E11" s="173" t="s">
        <v>62</v>
      </c>
      <c r="F11" s="19"/>
      <c r="G11" s="19" t="s">
        <v>63</v>
      </c>
      <c r="H11" s="174">
        <v>100</v>
      </c>
      <c r="I11" s="175" t="s">
        <v>64</v>
      </c>
      <c r="J11" s="176"/>
      <c r="K11" s="177">
        <f t="shared" si="0"/>
        <v>0</v>
      </c>
      <c r="L11" s="164"/>
    </row>
    <row r="12" spans="1:12" ht="46.5" customHeight="1">
      <c r="A12" s="156">
        <v>10</v>
      </c>
      <c r="B12" s="170" t="s">
        <v>2487</v>
      </c>
      <c r="C12" s="173" t="s">
        <v>76</v>
      </c>
      <c r="D12" s="172" t="s">
        <v>75</v>
      </c>
      <c r="E12" s="173" t="s">
        <v>62</v>
      </c>
      <c r="F12" s="19"/>
      <c r="G12" s="19" t="s">
        <v>63</v>
      </c>
      <c r="H12" s="174">
        <v>100</v>
      </c>
      <c r="I12" s="175" t="s">
        <v>64</v>
      </c>
      <c r="J12" s="176"/>
      <c r="K12" s="177">
        <f t="shared" si="0"/>
        <v>0</v>
      </c>
      <c r="L12" s="164"/>
    </row>
    <row r="13" spans="1:12" ht="46.5" customHeight="1">
      <c r="A13" s="156">
        <v>11</v>
      </c>
      <c r="B13" s="170" t="s">
        <v>71</v>
      </c>
      <c r="C13" s="171" t="s">
        <v>72</v>
      </c>
      <c r="D13" s="172" t="s">
        <v>75</v>
      </c>
      <c r="E13" s="173" t="s">
        <v>62</v>
      </c>
      <c r="F13" s="19"/>
      <c r="G13" s="19" t="s">
        <v>63</v>
      </c>
      <c r="H13" s="174">
        <v>100</v>
      </c>
      <c r="I13" s="175" t="s">
        <v>64</v>
      </c>
      <c r="J13" s="176"/>
      <c r="K13" s="177">
        <f t="shared" si="0"/>
        <v>0</v>
      </c>
      <c r="L13" s="164"/>
    </row>
    <row r="14" spans="1:12" ht="46.5" customHeight="1">
      <c r="A14" s="156">
        <v>12</v>
      </c>
      <c r="B14" s="170" t="s">
        <v>77</v>
      </c>
      <c r="C14" s="171" t="s">
        <v>78</v>
      </c>
      <c r="D14" s="172" t="s">
        <v>75</v>
      </c>
      <c r="E14" s="173" t="s">
        <v>62</v>
      </c>
      <c r="F14" s="19"/>
      <c r="G14" s="19" t="s">
        <v>79</v>
      </c>
      <c r="H14" s="174">
        <v>100</v>
      </c>
      <c r="I14" s="175" t="s">
        <v>64</v>
      </c>
      <c r="J14" s="176"/>
      <c r="K14" s="177">
        <f t="shared" si="0"/>
        <v>0</v>
      </c>
      <c r="L14" s="164"/>
    </row>
    <row r="15" spans="1:12" ht="46.5" customHeight="1">
      <c r="A15" s="156">
        <v>13</v>
      </c>
      <c r="B15" s="170" t="s">
        <v>77</v>
      </c>
      <c r="C15" s="171" t="s">
        <v>78</v>
      </c>
      <c r="D15" s="172" t="s">
        <v>61</v>
      </c>
      <c r="E15" s="173" t="s">
        <v>62</v>
      </c>
      <c r="F15" s="19"/>
      <c r="G15" s="19" t="s">
        <v>79</v>
      </c>
      <c r="H15" s="174">
        <v>200</v>
      </c>
      <c r="I15" s="175" t="s">
        <v>64</v>
      </c>
      <c r="J15" s="176"/>
      <c r="K15" s="177">
        <f t="shared" si="0"/>
        <v>0</v>
      </c>
      <c r="L15" s="164"/>
    </row>
    <row r="16" spans="1:12" ht="46.5" customHeight="1">
      <c r="A16" s="156">
        <v>14</v>
      </c>
      <c r="B16" s="170" t="s">
        <v>80</v>
      </c>
      <c r="C16" s="171" t="s">
        <v>72</v>
      </c>
      <c r="D16" s="172" t="s">
        <v>72</v>
      </c>
      <c r="E16" s="173" t="s">
        <v>62</v>
      </c>
      <c r="F16" s="19"/>
      <c r="G16" s="19" t="s">
        <v>81</v>
      </c>
      <c r="H16" s="19">
        <v>1</v>
      </c>
      <c r="I16" s="175" t="s">
        <v>64</v>
      </c>
      <c r="J16" s="176"/>
      <c r="K16" s="177">
        <f t="shared" si="0"/>
        <v>0</v>
      </c>
      <c r="L16" s="164"/>
    </row>
    <row r="17" spans="1:12" ht="46.5" customHeight="1">
      <c r="A17" s="156">
        <v>15</v>
      </c>
      <c r="B17" s="170" t="s">
        <v>82</v>
      </c>
      <c r="C17" s="171" t="s">
        <v>83</v>
      </c>
      <c r="D17" s="172" t="s">
        <v>84</v>
      </c>
      <c r="E17" s="173" t="s">
        <v>62</v>
      </c>
      <c r="F17" s="19"/>
      <c r="G17" s="19" t="s">
        <v>85</v>
      </c>
      <c r="H17" s="19">
        <v>6</v>
      </c>
      <c r="I17" s="175" t="s">
        <v>64</v>
      </c>
      <c r="J17" s="176"/>
      <c r="K17" s="177">
        <f t="shared" si="0"/>
        <v>0</v>
      </c>
      <c r="L17" s="164"/>
    </row>
    <row r="18" spans="1:12" ht="46.5" customHeight="1">
      <c r="A18" s="156">
        <v>16</v>
      </c>
      <c r="B18" s="170" t="s">
        <v>2491</v>
      </c>
      <c r="C18" s="171" t="s">
        <v>86</v>
      </c>
      <c r="D18" s="172" t="s">
        <v>84</v>
      </c>
      <c r="E18" s="173" t="s">
        <v>62</v>
      </c>
      <c r="F18" s="19"/>
      <c r="G18" s="19" t="s">
        <v>85</v>
      </c>
      <c r="H18" s="19">
        <v>5</v>
      </c>
      <c r="I18" s="175" t="s">
        <v>64</v>
      </c>
      <c r="J18" s="176"/>
      <c r="K18" s="177">
        <f t="shared" si="0"/>
        <v>0</v>
      </c>
      <c r="L18" s="164"/>
    </row>
    <row r="19" spans="1:12" ht="46.5" customHeight="1">
      <c r="A19" s="156">
        <v>17</v>
      </c>
      <c r="B19" s="170" t="s">
        <v>87</v>
      </c>
      <c r="C19" s="171" t="s">
        <v>88</v>
      </c>
      <c r="D19" s="172" t="s">
        <v>89</v>
      </c>
      <c r="E19" s="173" t="s">
        <v>62</v>
      </c>
      <c r="F19" s="19"/>
      <c r="G19" s="19" t="s">
        <v>90</v>
      </c>
      <c r="H19" s="19">
        <v>2</v>
      </c>
      <c r="I19" s="175" t="s">
        <v>64</v>
      </c>
      <c r="J19" s="176"/>
      <c r="K19" s="177">
        <f t="shared" si="0"/>
        <v>0</v>
      </c>
      <c r="L19" s="164"/>
    </row>
    <row r="20" spans="1:12" ht="46.5" customHeight="1">
      <c r="A20" s="156">
        <v>18</v>
      </c>
      <c r="B20" s="170" t="s">
        <v>91</v>
      </c>
      <c r="C20" s="171" t="s">
        <v>92</v>
      </c>
      <c r="D20" s="172" t="s">
        <v>84</v>
      </c>
      <c r="E20" s="173" t="s">
        <v>62</v>
      </c>
      <c r="F20" s="19"/>
      <c r="G20" s="19" t="s">
        <v>63</v>
      </c>
      <c r="H20" s="19">
        <v>2</v>
      </c>
      <c r="I20" s="175" t="s">
        <v>64</v>
      </c>
      <c r="J20" s="176"/>
      <c r="K20" s="177">
        <f t="shared" si="0"/>
        <v>0</v>
      </c>
      <c r="L20" s="164"/>
    </row>
    <row r="21" spans="1:12" ht="46.5" customHeight="1">
      <c r="A21" s="156">
        <v>19</v>
      </c>
      <c r="B21" s="170" t="s">
        <v>93</v>
      </c>
      <c r="C21" s="171" t="s">
        <v>94</v>
      </c>
      <c r="D21" s="172" t="s">
        <v>84</v>
      </c>
      <c r="E21" s="173" t="s">
        <v>62</v>
      </c>
      <c r="F21" s="19"/>
      <c r="G21" s="19" t="s">
        <v>90</v>
      </c>
      <c r="H21" s="19">
        <v>1</v>
      </c>
      <c r="I21" s="175" t="s">
        <v>64</v>
      </c>
      <c r="J21" s="176"/>
      <c r="K21" s="177">
        <f t="shared" si="0"/>
        <v>0</v>
      </c>
      <c r="L21" s="164"/>
    </row>
    <row r="22" spans="1:12" ht="46.5" customHeight="1">
      <c r="A22" s="156">
        <v>20</v>
      </c>
      <c r="B22" s="170" t="s">
        <v>95</v>
      </c>
      <c r="C22" s="171" t="s">
        <v>96</v>
      </c>
      <c r="D22" s="172" t="s">
        <v>84</v>
      </c>
      <c r="E22" s="173" t="s">
        <v>62</v>
      </c>
      <c r="F22" s="19"/>
      <c r="G22" s="19" t="s">
        <v>85</v>
      </c>
      <c r="H22" s="19">
        <v>3</v>
      </c>
      <c r="I22" s="175" t="s">
        <v>64</v>
      </c>
      <c r="J22" s="176"/>
      <c r="K22" s="177">
        <f t="shared" si="0"/>
        <v>0</v>
      </c>
      <c r="L22" s="164"/>
    </row>
    <row r="23" spans="1:12" ht="46.5" customHeight="1">
      <c r="A23" s="156">
        <v>21</v>
      </c>
      <c r="B23" s="170" t="s">
        <v>1845</v>
      </c>
      <c r="C23" s="171" t="s">
        <v>2492</v>
      </c>
      <c r="D23" s="172" t="s">
        <v>72</v>
      </c>
      <c r="E23" s="173" t="s">
        <v>62</v>
      </c>
      <c r="F23" s="19"/>
      <c r="G23" s="19" t="s">
        <v>97</v>
      </c>
      <c r="H23" s="19">
        <v>2</v>
      </c>
      <c r="I23" s="175" t="s">
        <v>64</v>
      </c>
      <c r="J23" s="176"/>
      <c r="K23" s="177">
        <f t="shared" si="0"/>
        <v>0</v>
      </c>
      <c r="L23" s="164"/>
    </row>
    <row r="24" spans="1:12" ht="46.5" customHeight="1">
      <c r="A24" s="156">
        <v>22</v>
      </c>
      <c r="B24" s="170" t="s">
        <v>98</v>
      </c>
      <c r="C24" s="171" t="s">
        <v>99</v>
      </c>
      <c r="D24" s="172" t="s">
        <v>72</v>
      </c>
      <c r="E24" s="173" t="s">
        <v>62</v>
      </c>
      <c r="F24" s="19"/>
      <c r="G24" s="19" t="s">
        <v>63</v>
      </c>
      <c r="H24" s="19">
        <v>2</v>
      </c>
      <c r="I24" s="175" t="s">
        <v>64</v>
      </c>
      <c r="J24" s="176"/>
      <c r="K24" s="177">
        <f t="shared" si="0"/>
        <v>0</v>
      </c>
      <c r="L24" s="164"/>
    </row>
    <row r="25" spans="1:12" ht="46.5" customHeight="1">
      <c r="A25" s="156">
        <v>23</v>
      </c>
      <c r="B25" s="170" t="s">
        <v>100</v>
      </c>
      <c r="C25" s="171" t="s">
        <v>101</v>
      </c>
      <c r="D25" s="172" t="s">
        <v>102</v>
      </c>
      <c r="E25" s="173" t="s">
        <v>62</v>
      </c>
      <c r="F25" s="19"/>
      <c r="G25" s="19" t="s">
        <v>63</v>
      </c>
      <c r="H25" s="19">
        <v>20</v>
      </c>
      <c r="I25" s="175" t="s">
        <v>64</v>
      </c>
      <c r="J25" s="176"/>
      <c r="K25" s="177">
        <f t="shared" si="0"/>
        <v>0</v>
      </c>
      <c r="L25" s="164"/>
    </row>
    <row r="26" spans="1:12" ht="46.5" customHeight="1">
      <c r="A26" s="156">
        <v>24</v>
      </c>
      <c r="B26" s="170" t="s">
        <v>100</v>
      </c>
      <c r="C26" s="171" t="s">
        <v>103</v>
      </c>
      <c r="D26" s="172" t="s">
        <v>102</v>
      </c>
      <c r="E26" s="173" t="s">
        <v>62</v>
      </c>
      <c r="F26" s="19"/>
      <c r="G26" s="19" t="s">
        <v>63</v>
      </c>
      <c r="H26" s="19">
        <v>20</v>
      </c>
      <c r="I26" s="175" t="s">
        <v>64</v>
      </c>
      <c r="J26" s="176"/>
      <c r="K26" s="177">
        <f t="shared" si="0"/>
        <v>0</v>
      </c>
      <c r="L26" s="164"/>
    </row>
    <row r="27" spans="1:12" ht="46.5" customHeight="1">
      <c r="A27" s="156">
        <v>25</v>
      </c>
      <c r="B27" s="170" t="s">
        <v>104</v>
      </c>
      <c r="C27" s="171" t="s">
        <v>105</v>
      </c>
      <c r="D27" s="172" t="s">
        <v>102</v>
      </c>
      <c r="E27" s="173" t="s">
        <v>62</v>
      </c>
      <c r="F27" s="19"/>
      <c r="G27" s="19" t="s">
        <v>63</v>
      </c>
      <c r="H27" s="19">
        <v>2</v>
      </c>
      <c r="I27" s="175" t="s">
        <v>64</v>
      </c>
      <c r="J27" s="176"/>
      <c r="K27" s="177">
        <f t="shared" si="0"/>
        <v>0</v>
      </c>
      <c r="L27" s="164"/>
    </row>
    <row r="28" spans="1:12" ht="46.5" customHeight="1">
      <c r="A28" s="156">
        <v>26</v>
      </c>
      <c r="B28" s="170" t="s">
        <v>104</v>
      </c>
      <c r="C28" s="171" t="s">
        <v>106</v>
      </c>
      <c r="D28" s="172" t="s">
        <v>102</v>
      </c>
      <c r="E28" s="173" t="s">
        <v>62</v>
      </c>
      <c r="F28" s="19"/>
      <c r="G28" s="19" t="s">
        <v>63</v>
      </c>
      <c r="H28" s="19">
        <v>2</v>
      </c>
      <c r="I28" s="175" t="s">
        <v>64</v>
      </c>
      <c r="J28" s="176"/>
      <c r="K28" s="177">
        <f t="shared" si="0"/>
        <v>0</v>
      </c>
      <c r="L28" s="164"/>
    </row>
    <row r="29" spans="1:12" ht="46.5" customHeight="1">
      <c r="A29" s="156">
        <v>27</v>
      </c>
      <c r="B29" s="170" t="s">
        <v>107</v>
      </c>
      <c r="C29" s="171" t="s">
        <v>108</v>
      </c>
      <c r="D29" s="172" t="s">
        <v>109</v>
      </c>
      <c r="E29" s="173" t="s">
        <v>62</v>
      </c>
      <c r="F29" s="19"/>
      <c r="G29" s="19" t="s">
        <v>63</v>
      </c>
      <c r="H29" s="19">
        <v>5</v>
      </c>
      <c r="I29" s="175" t="s">
        <v>64</v>
      </c>
      <c r="J29" s="176"/>
      <c r="K29" s="177">
        <f t="shared" si="0"/>
        <v>0</v>
      </c>
      <c r="L29" s="164"/>
    </row>
    <row r="30" spans="1:12" ht="46.5" customHeight="1">
      <c r="A30" s="156">
        <v>28</v>
      </c>
      <c r="B30" s="170" t="s">
        <v>110</v>
      </c>
      <c r="C30" s="171" t="s">
        <v>111</v>
      </c>
      <c r="D30" s="172" t="s">
        <v>84</v>
      </c>
      <c r="E30" s="173" t="s">
        <v>62</v>
      </c>
      <c r="F30" s="19"/>
      <c r="G30" s="19" t="s">
        <v>112</v>
      </c>
      <c r="H30" s="19">
        <v>5</v>
      </c>
      <c r="I30" s="175" t="s">
        <v>64</v>
      </c>
      <c r="J30" s="176"/>
      <c r="K30" s="177">
        <f t="shared" si="0"/>
        <v>0</v>
      </c>
      <c r="L30" s="164"/>
    </row>
    <row r="31" spans="1:12" ht="46.5" customHeight="1">
      <c r="A31" s="156">
        <v>29</v>
      </c>
      <c r="B31" s="170" t="s">
        <v>113</v>
      </c>
      <c r="C31" s="171" t="s">
        <v>2493</v>
      </c>
      <c r="D31" s="172" t="s">
        <v>109</v>
      </c>
      <c r="E31" s="173" t="s">
        <v>62</v>
      </c>
      <c r="F31" s="19"/>
      <c r="G31" s="19" t="s">
        <v>85</v>
      </c>
      <c r="H31" s="19">
        <v>10</v>
      </c>
      <c r="I31" s="175" t="s">
        <v>64</v>
      </c>
      <c r="J31" s="176"/>
      <c r="K31" s="177">
        <f t="shared" si="0"/>
        <v>0</v>
      </c>
      <c r="L31" s="164"/>
    </row>
    <row r="32" spans="1:12" ht="46.5" customHeight="1">
      <c r="A32" s="156">
        <v>30</v>
      </c>
      <c r="B32" s="170" t="s">
        <v>114</v>
      </c>
      <c r="C32" s="171" t="s">
        <v>2494</v>
      </c>
      <c r="D32" s="172" t="s">
        <v>109</v>
      </c>
      <c r="E32" s="173" t="s">
        <v>62</v>
      </c>
      <c r="F32" s="19"/>
      <c r="G32" s="19" t="s">
        <v>85</v>
      </c>
      <c r="H32" s="19">
        <v>10</v>
      </c>
      <c r="I32" s="175" t="s">
        <v>64</v>
      </c>
      <c r="J32" s="176"/>
      <c r="K32" s="177">
        <f t="shared" si="0"/>
        <v>0</v>
      </c>
      <c r="L32" s="164"/>
    </row>
    <row r="33" spans="1:12" ht="46.5" customHeight="1">
      <c r="A33" s="156">
        <v>31</v>
      </c>
      <c r="B33" s="170" t="s">
        <v>114</v>
      </c>
      <c r="C33" s="171" t="s">
        <v>2495</v>
      </c>
      <c r="D33" s="172" t="s">
        <v>109</v>
      </c>
      <c r="E33" s="173" t="s">
        <v>62</v>
      </c>
      <c r="F33" s="19"/>
      <c r="G33" s="19" t="s">
        <v>85</v>
      </c>
      <c r="H33" s="19">
        <v>10</v>
      </c>
      <c r="I33" s="175" t="s">
        <v>64</v>
      </c>
      <c r="J33" s="176"/>
      <c r="K33" s="177">
        <f t="shared" si="0"/>
        <v>0</v>
      </c>
      <c r="L33" s="164"/>
    </row>
    <row r="34" spans="1:12" ht="97.5" customHeight="1">
      <c r="A34" s="156">
        <v>32</v>
      </c>
      <c r="B34" s="170" t="s">
        <v>115</v>
      </c>
      <c r="C34" s="171" t="s">
        <v>2496</v>
      </c>
      <c r="D34" s="172" t="s">
        <v>116</v>
      </c>
      <c r="E34" s="173" t="s">
        <v>62</v>
      </c>
      <c r="F34" s="19"/>
      <c r="G34" s="19" t="s">
        <v>85</v>
      </c>
      <c r="H34" s="19">
        <v>10</v>
      </c>
      <c r="I34" s="175" t="s">
        <v>64</v>
      </c>
      <c r="J34" s="176"/>
      <c r="K34" s="177">
        <f t="shared" si="0"/>
        <v>0</v>
      </c>
      <c r="L34" s="164"/>
    </row>
    <row r="35" spans="1:12" ht="97.5" customHeight="1">
      <c r="A35" s="156">
        <v>33</v>
      </c>
      <c r="B35" s="170" t="s">
        <v>115</v>
      </c>
      <c r="C35" s="171" t="s">
        <v>2497</v>
      </c>
      <c r="D35" s="172" t="s">
        <v>2498</v>
      </c>
      <c r="E35" s="173" t="s">
        <v>62</v>
      </c>
      <c r="F35" s="19"/>
      <c r="G35" s="19" t="s">
        <v>85</v>
      </c>
      <c r="H35" s="19">
        <v>10</v>
      </c>
      <c r="I35" s="175" t="s">
        <v>64</v>
      </c>
      <c r="J35" s="176"/>
      <c r="K35" s="177">
        <f t="shared" si="0"/>
        <v>0</v>
      </c>
      <c r="L35" s="164"/>
    </row>
    <row r="36" spans="1:12" ht="97.5" customHeight="1">
      <c r="A36" s="156">
        <v>34</v>
      </c>
      <c r="B36" s="170" t="s">
        <v>117</v>
      </c>
      <c r="C36" s="171" t="s">
        <v>2499</v>
      </c>
      <c r="D36" s="172" t="s">
        <v>118</v>
      </c>
      <c r="E36" s="173" t="s">
        <v>62</v>
      </c>
      <c r="F36" s="19"/>
      <c r="G36" s="19" t="s">
        <v>85</v>
      </c>
      <c r="H36" s="19">
        <v>15</v>
      </c>
      <c r="I36" s="175" t="s">
        <v>64</v>
      </c>
      <c r="J36" s="176"/>
      <c r="K36" s="177">
        <f t="shared" si="0"/>
        <v>0</v>
      </c>
      <c r="L36" s="164"/>
    </row>
    <row r="37" spans="1:12" ht="46.5" customHeight="1">
      <c r="A37" s="156">
        <v>35</v>
      </c>
      <c r="B37" s="170" t="s">
        <v>119</v>
      </c>
      <c r="C37" s="171" t="s">
        <v>2500</v>
      </c>
      <c r="D37" s="172" t="s">
        <v>2501</v>
      </c>
      <c r="E37" s="173" t="s">
        <v>62</v>
      </c>
      <c r="F37" s="19"/>
      <c r="G37" s="19" t="s">
        <v>63</v>
      </c>
      <c r="H37" s="19">
        <v>2</v>
      </c>
      <c r="I37" s="175" t="s">
        <v>64</v>
      </c>
      <c r="J37" s="176"/>
      <c r="K37" s="177">
        <f t="shared" si="0"/>
        <v>0</v>
      </c>
      <c r="L37" s="164"/>
    </row>
    <row r="38" spans="1:12" ht="46.5" customHeight="1">
      <c r="A38" s="156">
        <v>36</v>
      </c>
      <c r="B38" s="170" t="s">
        <v>120</v>
      </c>
      <c r="C38" s="171" t="s">
        <v>121</v>
      </c>
      <c r="D38" s="172" t="s">
        <v>2501</v>
      </c>
      <c r="E38" s="173" t="s">
        <v>62</v>
      </c>
      <c r="F38" s="19"/>
      <c r="G38" s="19" t="s">
        <v>85</v>
      </c>
      <c r="H38" s="19">
        <v>2</v>
      </c>
      <c r="I38" s="175" t="s">
        <v>64</v>
      </c>
      <c r="J38" s="176"/>
      <c r="K38" s="177">
        <f t="shared" si="0"/>
        <v>0</v>
      </c>
      <c r="L38" s="164"/>
    </row>
    <row r="39" spans="1:12" ht="46.5" customHeight="1">
      <c r="A39" s="156">
        <v>37</v>
      </c>
      <c r="B39" s="170" t="s">
        <v>122</v>
      </c>
      <c r="C39" s="171" t="s">
        <v>2502</v>
      </c>
      <c r="D39" s="172" t="s">
        <v>2501</v>
      </c>
      <c r="E39" s="173" t="s">
        <v>62</v>
      </c>
      <c r="F39" s="19"/>
      <c r="G39" s="19" t="s">
        <v>63</v>
      </c>
      <c r="H39" s="19">
        <v>2</v>
      </c>
      <c r="I39" s="175" t="s">
        <v>64</v>
      </c>
      <c r="J39" s="176"/>
      <c r="K39" s="177">
        <f t="shared" si="0"/>
        <v>0</v>
      </c>
      <c r="L39" s="164"/>
    </row>
    <row r="40" spans="1:12" ht="46.5" customHeight="1">
      <c r="A40" s="156">
        <v>38</v>
      </c>
      <c r="B40" s="170" t="s">
        <v>123</v>
      </c>
      <c r="C40" s="171" t="s">
        <v>99</v>
      </c>
      <c r="D40" s="172" t="s">
        <v>72</v>
      </c>
      <c r="E40" s="173" t="s">
        <v>62</v>
      </c>
      <c r="F40" s="19"/>
      <c r="G40" s="19" t="s">
        <v>112</v>
      </c>
      <c r="H40" s="19">
        <v>2</v>
      </c>
      <c r="I40" s="175" t="s">
        <v>64</v>
      </c>
      <c r="J40" s="176"/>
      <c r="K40" s="177">
        <f t="shared" si="0"/>
        <v>0</v>
      </c>
      <c r="L40" s="164"/>
    </row>
    <row r="41" spans="1:12" ht="46.5" customHeight="1">
      <c r="A41" s="156">
        <v>39</v>
      </c>
      <c r="B41" s="170" t="s">
        <v>124</v>
      </c>
      <c r="C41" s="171" t="s">
        <v>125</v>
      </c>
      <c r="D41" s="172" t="s">
        <v>2501</v>
      </c>
      <c r="E41" s="173" t="s">
        <v>62</v>
      </c>
      <c r="F41" s="19"/>
      <c r="G41" s="19" t="s">
        <v>63</v>
      </c>
      <c r="H41" s="19">
        <v>3</v>
      </c>
      <c r="I41" s="175" t="s">
        <v>64</v>
      </c>
      <c r="J41" s="176"/>
      <c r="K41" s="177">
        <f t="shared" si="0"/>
        <v>0</v>
      </c>
      <c r="L41" s="164"/>
    </row>
    <row r="42" spans="1:12" ht="46.5" customHeight="1">
      <c r="A42" s="156">
        <v>40</v>
      </c>
      <c r="B42" s="170" t="s">
        <v>126</v>
      </c>
      <c r="C42" s="171" t="s">
        <v>127</v>
      </c>
      <c r="D42" s="172" t="s">
        <v>2501</v>
      </c>
      <c r="E42" s="173" t="s">
        <v>62</v>
      </c>
      <c r="F42" s="19"/>
      <c r="G42" s="19" t="s">
        <v>63</v>
      </c>
      <c r="H42" s="19">
        <v>3</v>
      </c>
      <c r="I42" s="175" t="s">
        <v>64</v>
      </c>
      <c r="J42" s="176"/>
      <c r="K42" s="177">
        <f t="shared" si="0"/>
        <v>0</v>
      </c>
      <c r="L42" s="164"/>
    </row>
    <row r="43" spans="1:12" ht="46.5" customHeight="1">
      <c r="A43" s="156">
        <v>41</v>
      </c>
      <c r="B43" s="170" t="s">
        <v>128</v>
      </c>
      <c r="C43" s="171" t="s">
        <v>2503</v>
      </c>
      <c r="D43" s="172" t="s">
        <v>2501</v>
      </c>
      <c r="E43" s="173" t="s">
        <v>62</v>
      </c>
      <c r="F43" s="19"/>
      <c r="G43" s="19" t="s">
        <v>63</v>
      </c>
      <c r="H43" s="19">
        <v>2</v>
      </c>
      <c r="I43" s="175" t="s">
        <v>64</v>
      </c>
      <c r="J43" s="176"/>
      <c r="K43" s="177">
        <f t="shared" si="0"/>
        <v>0</v>
      </c>
      <c r="L43" s="164"/>
    </row>
    <row r="44" spans="1:12" ht="46.5" customHeight="1">
      <c r="A44" s="156">
        <v>42</v>
      </c>
      <c r="B44" s="170" t="s">
        <v>129</v>
      </c>
      <c r="C44" s="171" t="s">
        <v>130</v>
      </c>
      <c r="D44" s="172" t="s">
        <v>2501</v>
      </c>
      <c r="E44" s="173" t="s">
        <v>62</v>
      </c>
      <c r="F44" s="19"/>
      <c r="G44" s="19" t="s">
        <v>63</v>
      </c>
      <c r="H44" s="19">
        <v>5</v>
      </c>
      <c r="I44" s="175" t="s">
        <v>64</v>
      </c>
      <c r="J44" s="176"/>
      <c r="K44" s="177">
        <f t="shared" si="0"/>
        <v>0</v>
      </c>
      <c r="L44" s="164"/>
    </row>
    <row r="45" spans="1:12" ht="46.5" customHeight="1">
      <c r="A45" s="156">
        <v>43</v>
      </c>
      <c r="B45" s="170" t="s">
        <v>131</v>
      </c>
      <c r="C45" s="171" t="s">
        <v>132</v>
      </c>
      <c r="D45" s="172" t="s">
        <v>2501</v>
      </c>
      <c r="E45" s="173" t="s">
        <v>62</v>
      </c>
      <c r="F45" s="19"/>
      <c r="G45" s="19" t="s">
        <v>85</v>
      </c>
      <c r="H45" s="19">
        <v>3</v>
      </c>
      <c r="I45" s="175" t="s">
        <v>64</v>
      </c>
      <c r="J45" s="176"/>
      <c r="K45" s="177">
        <f t="shared" si="0"/>
        <v>0</v>
      </c>
      <c r="L45" s="164"/>
    </row>
    <row r="46" spans="1:12" ht="46.5" customHeight="1">
      <c r="A46" s="156">
        <v>44</v>
      </c>
      <c r="B46" s="170" t="s">
        <v>133</v>
      </c>
      <c r="C46" s="171" t="s">
        <v>2504</v>
      </c>
      <c r="D46" s="178" t="s">
        <v>2524</v>
      </c>
      <c r="E46" s="173" t="s">
        <v>62</v>
      </c>
      <c r="F46" s="19"/>
      <c r="G46" s="19" t="s">
        <v>63</v>
      </c>
      <c r="H46" s="19">
        <v>12</v>
      </c>
      <c r="I46" s="175" t="s">
        <v>64</v>
      </c>
      <c r="J46" s="176"/>
      <c r="K46" s="177">
        <f t="shared" si="0"/>
        <v>0</v>
      </c>
      <c r="L46" s="164"/>
    </row>
    <row r="47" spans="1:12" ht="46.5" customHeight="1">
      <c r="A47" s="156">
        <v>45</v>
      </c>
      <c r="B47" s="170" t="s">
        <v>133</v>
      </c>
      <c r="C47" s="171" t="s">
        <v>2505</v>
      </c>
      <c r="D47" s="179"/>
      <c r="E47" s="173" t="s">
        <v>62</v>
      </c>
      <c r="F47" s="19"/>
      <c r="G47" s="19" t="s">
        <v>63</v>
      </c>
      <c r="H47" s="19">
        <v>5</v>
      </c>
      <c r="I47" s="175" t="s">
        <v>64</v>
      </c>
      <c r="J47" s="176"/>
      <c r="K47" s="177">
        <f t="shared" si="0"/>
        <v>0</v>
      </c>
      <c r="L47" s="164"/>
    </row>
    <row r="48" spans="1:12" ht="46.5" customHeight="1">
      <c r="A48" s="156">
        <v>46</v>
      </c>
      <c r="B48" s="170" t="s">
        <v>133</v>
      </c>
      <c r="C48" s="171" t="s">
        <v>2506</v>
      </c>
      <c r="D48" s="179"/>
      <c r="E48" s="173" t="s">
        <v>62</v>
      </c>
      <c r="F48" s="19"/>
      <c r="G48" s="19" t="s">
        <v>63</v>
      </c>
      <c r="H48" s="19">
        <v>5</v>
      </c>
      <c r="I48" s="175" t="s">
        <v>64</v>
      </c>
      <c r="J48" s="176"/>
      <c r="K48" s="177">
        <f t="shared" si="0"/>
        <v>0</v>
      </c>
      <c r="L48" s="164"/>
    </row>
    <row r="49" spans="1:12" ht="46.5" customHeight="1">
      <c r="A49" s="156">
        <v>47</v>
      </c>
      <c r="B49" s="170" t="s">
        <v>133</v>
      </c>
      <c r="C49" s="171" t="s">
        <v>2507</v>
      </c>
      <c r="D49" s="179"/>
      <c r="E49" s="173" t="s">
        <v>62</v>
      </c>
      <c r="F49" s="19"/>
      <c r="G49" s="19" t="s">
        <v>63</v>
      </c>
      <c r="H49" s="19">
        <v>5</v>
      </c>
      <c r="I49" s="175" t="s">
        <v>64</v>
      </c>
      <c r="J49" s="176"/>
      <c r="K49" s="177">
        <f t="shared" si="0"/>
        <v>0</v>
      </c>
      <c r="L49" s="164"/>
    </row>
    <row r="50" spans="1:12" ht="46.5" customHeight="1">
      <c r="A50" s="156">
        <v>48</v>
      </c>
      <c r="B50" s="170" t="s">
        <v>133</v>
      </c>
      <c r="C50" s="171" t="s">
        <v>2508</v>
      </c>
      <c r="D50" s="180"/>
      <c r="E50" s="173" t="s">
        <v>62</v>
      </c>
      <c r="F50" s="19"/>
      <c r="G50" s="19" t="s">
        <v>63</v>
      </c>
      <c r="H50" s="19">
        <v>10</v>
      </c>
      <c r="I50" s="175" t="s">
        <v>64</v>
      </c>
      <c r="J50" s="176"/>
      <c r="K50" s="177">
        <f t="shared" si="0"/>
        <v>0</v>
      </c>
      <c r="L50" s="164"/>
    </row>
    <row r="51" spans="1:12" ht="46.5" customHeight="1">
      <c r="A51" s="156">
        <v>49</v>
      </c>
      <c r="B51" s="170" t="s">
        <v>134</v>
      </c>
      <c r="C51" s="171" t="s">
        <v>135</v>
      </c>
      <c r="D51" s="172" t="s">
        <v>2509</v>
      </c>
      <c r="E51" s="173" t="s">
        <v>62</v>
      </c>
      <c r="F51" s="19"/>
      <c r="G51" s="19" t="s">
        <v>81</v>
      </c>
      <c r="H51" s="19">
        <v>1</v>
      </c>
      <c r="I51" s="175" t="s">
        <v>64</v>
      </c>
      <c r="J51" s="176"/>
      <c r="K51" s="177">
        <f t="shared" si="0"/>
        <v>0</v>
      </c>
      <c r="L51" s="164"/>
    </row>
    <row r="52" spans="1:12" ht="46.5" customHeight="1">
      <c r="A52" s="156">
        <v>50</v>
      </c>
      <c r="B52" s="170" t="s">
        <v>136</v>
      </c>
      <c r="C52" s="171" t="s">
        <v>135</v>
      </c>
      <c r="D52" s="172" t="s">
        <v>2510</v>
      </c>
      <c r="E52" s="173" t="s">
        <v>62</v>
      </c>
      <c r="F52" s="19"/>
      <c r="G52" s="19" t="s">
        <v>81</v>
      </c>
      <c r="H52" s="19">
        <v>1</v>
      </c>
      <c r="I52" s="175" t="s">
        <v>64</v>
      </c>
      <c r="J52" s="176"/>
      <c r="K52" s="177">
        <f t="shared" si="0"/>
        <v>0</v>
      </c>
      <c r="L52" s="164"/>
    </row>
    <row r="53" spans="1:12" ht="46.5" customHeight="1">
      <c r="A53" s="156">
        <v>51</v>
      </c>
      <c r="B53" s="181" t="s">
        <v>137</v>
      </c>
      <c r="C53" s="140" t="s">
        <v>138</v>
      </c>
      <c r="D53" s="182" t="s">
        <v>139</v>
      </c>
      <c r="E53" s="173" t="s">
        <v>62</v>
      </c>
      <c r="F53" s="183"/>
      <c r="G53" s="184" t="s">
        <v>140</v>
      </c>
      <c r="H53" s="185">
        <v>4</v>
      </c>
      <c r="I53" s="175" t="s">
        <v>64</v>
      </c>
      <c r="J53" s="176"/>
      <c r="K53" s="177">
        <f t="shared" si="0"/>
        <v>0</v>
      </c>
      <c r="L53" s="164"/>
    </row>
    <row r="54" spans="1:12" ht="46.5" customHeight="1">
      <c r="A54" s="156">
        <v>52</v>
      </c>
      <c r="B54" s="181" t="s">
        <v>141</v>
      </c>
      <c r="C54" s="140" t="s">
        <v>142</v>
      </c>
      <c r="D54" s="182" t="s">
        <v>143</v>
      </c>
      <c r="E54" s="173" t="s">
        <v>62</v>
      </c>
      <c r="F54" s="183"/>
      <c r="G54" s="184" t="s">
        <v>140</v>
      </c>
      <c r="H54" s="185">
        <v>2</v>
      </c>
      <c r="I54" s="175" t="s">
        <v>64</v>
      </c>
      <c r="J54" s="176"/>
      <c r="K54" s="177">
        <f t="shared" si="0"/>
        <v>0</v>
      </c>
      <c r="L54" s="164"/>
    </row>
    <row r="55" spans="1:12" ht="46.5" customHeight="1">
      <c r="A55" s="156">
        <v>53</v>
      </c>
      <c r="B55" s="181" t="s">
        <v>144</v>
      </c>
      <c r="C55" s="140" t="s">
        <v>142</v>
      </c>
      <c r="D55" s="182" t="s">
        <v>145</v>
      </c>
      <c r="E55" s="173" t="s">
        <v>62</v>
      </c>
      <c r="F55" s="183"/>
      <c r="G55" s="184" t="s">
        <v>140</v>
      </c>
      <c r="H55" s="185">
        <v>2</v>
      </c>
      <c r="I55" s="175" t="s">
        <v>64</v>
      </c>
      <c r="J55" s="176"/>
      <c r="K55" s="177">
        <f t="shared" si="0"/>
        <v>0</v>
      </c>
      <c r="L55" s="164"/>
    </row>
    <row r="56" spans="1:12" ht="46.5" customHeight="1">
      <c r="A56" s="156">
        <v>54</v>
      </c>
      <c r="B56" s="181" t="s">
        <v>146</v>
      </c>
      <c r="C56" s="142" t="s">
        <v>147</v>
      </c>
      <c r="D56" s="182" t="s">
        <v>148</v>
      </c>
      <c r="E56" s="173" t="s">
        <v>62</v>
      </c>
      <c r="F56" s="183"/>
      <c r="G56" s="184" t="s">
        <v>140</v>
      </c>
      <c r="H56" s="185">
        <v>6</v>
      </c>
      <c r="I56" s="175" t="s">
        <v>64</v>
      </c>
      <c r="J56" s="176"/>
      <c r="K56" s="177">
        <f t="shared" si="0"/>
        <v>0</v>
      </c>
      <c r="L56" s="164"/>
    </row>
    <row r="57" spans="1:12" ht="46.5" customHeight="1">
      <c r="A57" s="156">
        <v>55</v>
      </c>
      <c r="B57" s="181" t="s">
        <v>149</v>
      </c>
      <c r="C57" s="143" t="s">
        <v>150</v>
      </c>
      <c r="D57" s="186" t="s">
        <v>151</v>
      </c>
      <c r="E57" s="173" t="s">
        <v>62</v>
      </c>
      <c r="F57" s="183"/>
      <c r="G57" s="184" t="s">
        <v>85</v>
      </c>
      <c r="H57" s="185">
        <v>30</v>
      </c>
      <c r="I57" s="175" t="s">
        <v>64</v>
      </c>
      <c r="J57" s="176"/>
      <c r="K57" s="177">
        <f t="shared" si="0"/>
        <v>0</v>
      </c>
      <c r="L57" s="164"/>
    </row>
    <row r="58" spans="1:12" ht="46.5" customHeight="1">
      <c r="A58" s="156">
        <v>56</v>
      </c>
      <c r="B58" s="181" t="s">
        <v>152</v>
      </c>
      <c r="C58" s="143" t="s">
        <v>153</v>
      </c>
      <c r="D58" s="187"/>
      <c r="E58" s="173" t="s">
        <v>62</v>
      </c>
      <c r="F58" s="183"/>
      <c r="G58" s="184" t="s">
        <v>85</v>
      </c>
      <c r="H58" s="185">
        <v>30</v>
      </c>
      <c r="I58" s="175" t="s">
        <v>64</v>
      </c>
      <c r="J58" s="176"/>
      <c r="K58" s="177">
        <f t="shared" si="0"/>
        <v>0</v>
      </c>
      <c r="L58" s="164"/>
    </row>
    <row r="59" spans="1:12" ht="46.5" customHeight="1">
      <c r="A59" s="156">
        <v>57</v>
      </c>
      <c r="B59" s="181" t="s">
        <v>154</v>
      </c>
      <c r="C59" s="143" t="s">
        <v>155</v>
      </c>
      <c r="D59" s="187"/>
      <c r="E59" s="173" t="s">
        <v>62</v>
      </c>
      <c r="F59" s="183"/>
      <c r="G59" s="184" t="s">
        <v>85</v>
      </c>
      <c r="H59" s="185">
        <v>30</v>
      </c>
      <c r="I59" s="175" t="s">
        <v>64</v>
      </c>
      <c r="J59" s="176"/>
      <c r="K59" s="177">
        <f t="shared" si="0"/>
        <v>0</v>
      </c>
      <c r="L59" s="164"/>
    </row>
    <row r="60" spans="1:12" ht="46.5" customHeight="1">
      <c r="A60" s="156">
        <v>58</v>
      </c>
      <c r="B60" s="181" t="s">
        <v>156</v>
      </c>
      <c r="C60" s="143" t="s">
        <v>157</v>
      </c>
      <c r="D60" s="188"/>
      <c r="E60" s="173" t="s">
        <v>62</v>
      </c>
      <c r="F60" s="183"/>
      <c r="G60" s="184" t="s">
        <v>85</v>
      </c>
      <c r="H60" s="185">
        <v>36</v>
      </c>
      <c r="I60" s="175" t="s">
        <v>64</v>
      </c>
      <c r="J60" s="176"/>
      <c r="K60" s="177">
        <f t="shared" si="0"/>
        <v>0</v>
      </c>
      <c r="L60" s="164"/>
    </row>
    <row r="61" spans="1:12" ht="46.5" customHeight="1">
      <c r="A61" s="156">
        <v>59</v>
      </c>
      <c r="B61" s="181" t="s">
        <v>158</v>
      </c>
      <c r="C61" s="143" t="s">
        <v>159</v>
      </c>
      <c r="D61" s="182" t="s">
        <v>72</v>
      </c>
      <c r="E61" s="173" t="s">
        <v>62</v>
      </c>
      <c r="F61" s="183"/>
      <c r="G61" s="184" t="s">
        <v>85</v>
      </c>
      <c r="H61" s="185">
        <v>10</v>
      </c>
      <c r="I61" s="175" t="s">
        <v>64</v>
      </c>
      <c r="J61" s="176"/>
      <c r="K61" s="177">
        <f t="shared" si="0"/>
        <v>0</v>
      </c>
      <c r="L61" s="164"/>
    </row>
    <row r="62" spans="1:12" ht="46.5" customHeight="1">
      <c r="A62" s="156">
        <v>60</v>
      </c>
      <c r="B62" s="181" t="s">
        <v>160</v>
      </c>
      <c r="C62" s="144" t="s">
        <v>161</v>
      </c>
      <c r="D62" s="182" t="s">
        <v>72</v>
      </c>
      <c r="E62" s="173" t="s">
        <v>62</v>
      </c>
      <c r="F62" s="183"/>
      <c r="G62" s="184" t="s">
        <v>85</v>
      </c>
      <c r="H62" s="185">
        <v>10</v>
      </c>
      <c r="I62" s="175" t="s">
        <v>64</v>
      </c>
      <c r="J62" s="176"/>
      <c r="K62" s="177">
        <f t="shared" si="0"/>
        <v>0</v>
      </c>
      <c r="L62" s="164"/>
    </row>
    <row r="63" spans="1:12" ht="46.5" customHeight="1">
      <c r="A63" s="156">
        <v>61</v>
      </c>
      <c r="B63" s="181" t="s">
        <v>160</v>
      </c>
      <c r="C63" s="144" t="s">
        <v>162</v>
      </c>
      <c r="D63" s="182" t="s">
        <v>72</v>
      </c>
      <c r="E63" s="173" t="s">
        <v>62</v>
      </c>
      <c r="F63" s="183"/>
      <c r="G63" s="184" t="s">
        <v>85</v>
      </c>
      <c r="H63" s="185">
        <v>0</v>
      </c>
      <c r="I63" s="175" t="s">
        <v>64</v>
      </c>
      <c r="J63" s="176"/>
      <c r="K63" s="177">
        <f t="shared" si="0"/>
        <v>0</v>
      </c>
      <c r="L63" s="164"/>
    </row>
    <row r="64" spans="1:12" ht="46.5" customHeight="1">
      <c r="A64" s="156">
        <v>62</v>
      </c>
      <c r="B64" s="181" t="s">
        <v>160</v>
      </c>
      <c r="C64" s="144" t="s">
        <v>163</v>
      </c>
      <c r="D64" s="182" t="s">
        <v>72</v>
      </c>
      <c r="E64" s="173" t="s">
        <v>62</v>
      </c>
      <c r="F64" s="183"/>
      <c r="G64" s="184" t="s">
        <v>85</v>
      </c>
      <c r="H64" s="185">
        <v>30</v>
      </c>
      <c r="I64" s="175" t="s">
        <v>64</v>
      </c>
      <c r="J64" s="176"/>
      <c r="K64" s="177">
        <f t="shared" si="0"/>
        <v>0</v>
      </c>
      <c r="L64" s="164"/>
    </row>
    <row r="65" spans="1:12" ht="46.5" customHeight="1">
      <c r="A65" s="156">
        <v>63</v>
      </c>
      <c r="B65" s="181" t="s">
        <v>164</v>
      </c>
      <c r="C65" s="144" t="s">
        <v>165</v>
      </c>
      <c r="D65" s="182" t="s">
        <v>72</v>
      </c>
      <c r="E65" s="173" t="s">
        <v>62</v>
      </c>
      <c r="F65" s="183"/>
      <c r="G65" s="184" t="s">
        <v>85</v>
      </c>
      <c r="H65" s="185">
        <v>3</v>
      </c>
      <c r="I65" s="175" t="s">
        <v>64</v>
      </c>
      <c r="J65" s="176"/>
      <c r="K65" s="177">
        <f t="shared" si="0"/>
        <v>0</v>
      </c>
      <c r="L65" s="164"/>
    </row>
    <row r="66" spans="1:12" ht="46.5" customHeight="1">
      <c r="A66" s="156">
        <v>64</v>
      </c>
      <c r="B66" s="181" t="s">
        <v>164</v>
      </c>
      <c r="C66" s="144" t="s">
        <v>166</v>
      </c>
      <c r="D66" s="182" t="s">
        <v>72</v>
      </c>
      <c r="E66" s="173" t="s">
        <v>62</v>
      </c>
      <c r="F66" s="183"/>
      <c r="G66" s="184" t="s">
        <v>85</v>
      </c>
      <c r="H66" s="185">
        <v>3</v>
      </c>
      <c r="I66" s="175" t="s">
        <v>64</v>
      </c>
      <c r="J66" s="176"/>
      <c r="K66" s="177">
        <f t="shared" si="0"/>
        <v>0</v>
      </c>
      <c r="L66" s="164"/>
    </row>
    <row r="67" spans="1:12" ht="46.5" customHeight="1">
      <c r="A67" s="156">
        <v>65</v>
      </c>
      <c r="B67" s="181" t="s">
        <v>167</v>
      </c>
      <c r="C67" s="143" t="s">
        <v>168</v>
      </c>
      <c r="D67" s="182" t="s">
        <v>72</v>
      </c>
      <c r="E67" s="173" t="s">
        <v>62</v>
      </c>
      <c r="F67" s="183"/>
      <c r="G67" s="184" t="s">
        <v>85</v>
      </c>
      <c r="H67" s="185">
        <v>10</v>
      </c>
      <c r="I67" s="175" t="s">
        <v>64</v>
      </c>
      <c r="J67" s="176"/>
      <c r="K67" s="177">
        <f t="shared" si="0"/>
        <v>0</v>
      </c>
      <c r="L67" s="164"/>
    </row>
    <row r="68" spans="1:12" ht="46.5" customHeight="1">
      <c r="A68" s="156">
        <v>66</v>
      </c>
      <c r="B68" s="181" t="s">
        <v>169</v>
      </c>
      <c r="C68" s="144" t="s">
        <v>170</v>
      </c>
      <c r="D68" s="182" t="s">
        <v>72</v>
      </c>
      <c r="E68" s="173" t="s">
        <v>62</v>
      </c>
      <c r="F68" s="183"/>
      <c r="G68" s="184" t="s">
        <v>85</v>
      </c>
      <c r="H68" s="185">
        <v>3</v>
      </c>
      <c r="I68" s="175" t="s">
        <v>64</v>
      </c>
      <c r="J68" s="176"/>
      <c r="K68" s="177">
        <f t="shared" ref="K68:K131" si="1">H68*J68</f>
        <v>0</v>
      </c>
      <c r="L68" s="164"/>
    </row>
    <row r="69" spans="1:12" ht="46.5" customHeight="1">
      <c r="A69" s="156">
        <v>67</v>
      </c>
      <c r="B69" s="181" t="s">
        <v>171</v>
      </c>
      <c r="C69" s="143" t="s">
        <v>172</v>
      </c>
      <c r="D69" s="182" t="s">
        <v>72</v>
      </c>
      <c r="E69" s="173" t="s">
        <v>62</v>
      </c>
      <c r="F69" s="183"/>
      <c r="G69" s="184" t="s">
        <v>140</v>
      </c>
      <c r="H69" s="185">
        <v>2</v>
      </c>
      <c r="I69" s="175" t="s">
        <v>64</v>
      </c>
      <c r="J69" s="176"/>
      <c r="K69" s="177">
        <f t="shared" si="1"/>
        <v>0</v>
      </c>
      <c r="L69" s="164"/>
    </row>
    <row r="70" spans="1:12" ht="46.5" customHeight="1">
      <c r="A70" s="156">
        <v>68</v>
      </c>
      <c r="B70" s="181" t="s">
        <v>173</v>
      </c>
      <c r="C70" s="144" t="s">
        <v>174</v>
      </c>
      <c r="D70" s="182" t="s">
        <v>109</v>
      </c>
      <c r="E70" s="173" t="s">
        <v>62</v>
      </c>
      <c r="F70" s="183"/>
      <c r="G70" s="184" t="s">
        <v>140</v>
      </c>
      <c r="H70" s="185">
        <v>3</v>
      </c>
      <c r="I70" s="175" t="s">
        <v>64</v>
      </c>
      <c r="J70" s="176"/>
      <c r="K70" s="177">
        <f t="shared" si="1"/>
        <v>0</v>
      </c>
      <c r="L70" s="164"/>
    </row>
    <row r="71" spans="1:12" ht="46.5" customHeight="1">
      <c r="A71" s="156">
        <v>69</v>
      </c>
      <c r="B71" s="181" t="s">
        <v>175</v>
      </c>
      <c r="C71" s="144" t="s">
        <v>176</v>
      </c>
      <c r="D71" s="182" t="s">
        <v>109</v>
      </c>
      <c r="E71" s="173" t="s">
        <v>62</v>
      </c>
      <c r="F71" s="183"/>
      <c r="G71" s="184" t="s">
        <v>140</v>
      </c>
      <c r="H71" s="185">
        <v>3</v>
      </c>
      <c r="I71" s="175" t="s">
        <v>64</v>
      </c>
      <c r="J71" s="176"/>
      <c r="K71" s="177">
        <f t="shared" si="1"/>
        <v>0</v>
      </c>
      <c r="L71" s="164"/>
    </row>
    <row r="72" spans="1:12" ht="46.5" customHeight="1">
      <c r="A72" s="156">
        <v>70</v>
      </c>
      <c r="B72" s="181" t="s">
        <v>177</v>
      </c>
      <c r="C72" s="144" t="s">
        <v>176</v>
      </c>
      <c r="D72" s="182" t="s">
        <v>109</v>
      </c>
      <c r="E72" s="173" t="s">
        <v>62</v>
      </c>
      <c r="F72" s="183"/>
      <c r="G72" s="184" t="s">
        <v>140</v>
      </c>
      <c r="H72" s="185">
        <v>3</v>
      </c>
      <c r="I72" s="175" t="s">
        <v>64</v>
      </c>
      <c r="J72" s="176"/>
      <c r="K72" s="177">
        <f t="shared" si="1"/>
        <v>0</v>
      </c>
      <c r="L72" s="164"/>
    </row>
    <row r="73" spans="1:12" ht="46.5" customHeight="1">
      <c r="A73" s="156">
        <v>71</v>
      </c>
      <c r="B73" s="181" t="s">
        <v>178</v>
      </c>
      <c r="C73" s="143" t="s">
        <v>179</v>
      </c>
      <c r="D73" s="182" t="s">
        <v>109</v>
      </c>
      <c r="E73" s="173" t="s">
        <v>62</v>
      </c>
      <c r="F73" s="183"/>
      <c r="G73" s="184" t="s">
        <v>140</v>
      </c>
      <c r="H73" s="185">
        <v>2</v>
      </c>
      <c r="I73" s="175" t="s">
        <v>64</v>
      </c>
      <c r="J73" s="176"/>
      <c r="K73" s="177">
        <f t="shared" si="1"/>
        <v>0</v>
      </c>
      <c r="L73" s="164"/>
    </row>
    <row r="74" spans="1:12" ht="46.5" customHeight="1">
      <c r="A74" s="156">
        <v>72</v>
      </c>
      <c r="B74" s="181" t="s">
        <v>180</v>
      </c>
      <c r="C74" s="144" t="s">
        <v>127</v>
      </c>
      <c r="D74" s="182" t="s">
        <v>109</v>
      </c>
      <c r="E74" s="173" t="s">
        <v>62</v>
      </c>
      <c r="F74" s="183"/>
      <c r="G74" s="184" t="s">
        <v>140</v>
      </c>
      <c r="H74" s="185">
        <v>8</v>
      </c>
      <c r="I74" s="175" t="s">
        <v>64</v>
      </c>
      <c r="J74" s="176"/>
      <c r="K74" s="177">
        <f t="shared" si="1"/>
        <v>0</v>
      </c>
      <c r="L74" s="164"/>
    </row>
    <row r="75" spans="1:12" ht="46.5" customHeight="1">
      <c r="A75" s="156">
        <v>73</v>
      </c>
      <c r="B75" s="181" t="s">
        <v>181</v>
      </c>
      <c r="C75" s="144" t="s">
        <v>182</v>
      </c>
      <c r="D75" s="182" t="s">
        <v>109</v>
      </c>
      <c r="E75" s="173" t="s">
        <v>62</v>
      </c>
      <c r="F75" s="183"/>
      <c r="G75" s="184" t="s">
        <v>140</v>
      </c>
      <c r="H75" s="185">
        <v>2</v>
      </c>
      <c r="I75" s="175" t="s">
        <v>64</v>
      </c>
      <c r="J75" s="176"/>
      <c r="K75" s="177">
        <f t="shared" si="1"/>
        <v>0</v>
      </c>
      <c r="L75" s="164"/>
    </row>
    <row r="76" spans="1:12" ht="46.5" customHeight="1">
      <c r="A76" s="156">
        <v>74</v>
      </c>
      <c r="B76" s="181" t="s">
        <v>183</v>
      </c>
      <c r="C76" s="144" t="s">
        <v>105</v>
      </c>
      <c r="D76" s="182" t="s">
        <v>109</v>
      </c>
      <c r="E76" s="173" t="s">
        <v>62</v>
      </c>
      <c r="F76" s="183"/>
      <c r="G76" s="184" t="s">
        <v>85</v>
      </c>
      <c r="H76" s="185">
        <v>20</v>
      </c>
      <c r="I76" s="175" t="s">
        <v>64</v>
      </c>
      <c r="J76" s="176"/>
      <c r="K76" s="177">
        <f t="shared" si="1"/>
        <v>0</v>
      </c>
      <c r="L76" s="164"/>
    </row>
    <row r="77" spans="1:12" ht="46.5" customHeight="1">
      <c r="A77" s="156">
        <v>75</v>
      </c>
      <c r="B77" s="181" t="s">
        <v>184</v>
      </c>
      <c r="C77" s="144" t="s">
        <v>185</v>
      </c>
      <c r="D77" s="182" t="s">
        <v>109</v>
      </c>
      <c r="E77" s="173" t="s">
        <v>62</v>
      </c>
      <c r="F77" s="183"/>
      <c r="G77" s="184" t="s">
        <v>140</v>
      </c>
      <c r="H77" s="185">
        <v>10</v>
      </c>
      <c r="I77" s="175" t="s">
        <v>64</v>
      </c>
      <c r="J77" s="176"/>
      <c r="K77" s="177">
        <f t="shared" si="1"/>
        <v>0</v>
      </c>
      <c r="L77" s="164"/>
    </row>
    <row r="78" spans="1:12" ht="46.5" customHeight="1">
      <c r="A78" s="156">
        <v>76</v>
      </c>
      <c r="B78" s="181" t="s">
        <v>186</v>
      </c>
      <c r="C78" s="143" t="s">
        <v>187</v>
      </c>
      <c r="D78" s="182" t="s">
        <v>109</v>
      </c>
      <c r="E78" s="173" t="s">
        <v>62</v>
      </c>
      <c r="F78" s="183"/>
      <c r="G78" s="184" t="s">
        <v>85</v>
      </c>
      <c r="H78" s="185">
        <v>10</v>
      </c>
      <c r="I78" s="175" t="s">
        <v>64</v>
      </c>
      <c r="J78" s="176"/>
      <c r="K78" s="177">
        <f t="shared" si="1"/>
        <v>0</v>
      </c>
      <c r="L78" s="164"/>
    </row>
    <row r="79" spans="1:12" ht="46.5" customHeight="1">
      <c r="A79" s="156">
        <v>77</v>
      </c>
      <c r="B79" s="181" t="s">
        <v>186</v>
      </c>
      <c r="C79" s="143" t="s">
        <v>188</v>
      </c>
      <c r="D79" s="182" t="s">
        <v>109</v>
      </c>
      <c r="E79" s="173" t="s">
        <v>62</v>
      </c>
      <c r="F79" s="183"/>
      <c r="G79" s="184" t="s">
        <v>85</v>
      </c>
      <c r="H79" s="185">
        <v>10</v>
      </c>
      <c r="I79" s="175" t="s">
        <v>64</v>
      </c>
      <c r="J79" s="176"/>
      <c r="K79" s="177">
        <f t="shared" si="1"/>
        <v>0</v>
      </c>
      <c r="L79" s="164"/>
    </row>
    <row r="80" spans="1:12" ht="46.5" customHeight="1">
      <c r="A80" s="156">
        <v>78</v>
      </c>
      <c r="B80" s="181" t="s">
        <v>189</v>
      </c>
      <c r="C80" s="143" t="s">
        <v>190</v>
      </c>
      <c r="D80" s="182" t="s">
        <v>109</v>
      </c>
      <c r="E80" s="173" t="s">
        <v>62</v>
      </c>
      <c r="F80" s="183"/>
      <c r="G80" s="184" t="s">
        <v>85</v>
      </c>
      <c r="H80" s="185">
        <v>20</v>
      </c>
      <c r="I80" s="175" t="s">
        <v>64</v>
      </c>
      <c r="J80" s="176"/>
      <c r="K80" s="177">
        <f t="shared" si="1"/>
        <v>0</v>
      </c>
      <c r="L80" s="164"/>
    </row>
    <row r="81" spans="1:12" ht="46.5" customHeight="1">
      <c r="A81" s="156">
        <v>79</v>
      </c>
      <c r="B81" s="181" t="s">
        <v>191</v>
      </c>
      <c r="C81" s="143" t="s">
        <v>192</v>
      </c>
      <c r="D81" s="182" t="s">
        <v>109</v>
      </c>
      <c r="E81" s="173" t="s">
        <v>62</v>
      </c>
      <c r="F81" s="183"/>
      <c r="G81" s="184" t="s">
        <v>85</v>
      </c>
      <c r="H81" s="185">
        <v>10</v>
      </c>
      <c r="I81" s="175" t="s">
        <v>64</v>
      </c>
      <c r="J81" s="176"/>
      <c r="K81" s="177">
        <f t="shared" si="1"/>
        <v>0</v>
      </c>
      <c r="L81" s="164"/>
    </row>
    <row r="82" spans="1:12" ht="46.5" customHeight="1">
      <c r="A82" s="156">
        <v>80</v>
      </c>
      <c r="B82" s="181" t="s">
        <v>191</v>
      </c>
      <c r="C82" s="143" t="s">
        <v>193</v>
      </c>
      <c r="D82" s="182" t="s">
        <v>109</v>
      </c>
      <c r="E82" s="173" t="s">
        <v>62</v>
      </c>
      <c r="F82" s="183"/>
      <c r="G82" s="184" t="s">
        <v>85</v>
      </c>
      <c r="H82" s="185">
        <v>10</v>
      </c>
      <c r="I82" s="175" t="s">
        <v>64</v>
      </c>
      <c r="J82" s="176"/>
      <c r="K82" s="177">
        <f t="shared" si="1"/>
        <v>0</v>
      </c>
      <c r="L82" s="164"/>
    </row>
    <row r="83" spans="1:12" ht="46.5" customHeight="1">
      <c r="A83" s="156">
        <v>81</v>
      </c>
      <c r="B83" s="181" t="s">
        <v>191</v>
      </c>
      <c r="C83" s="143" t="s">
        <v>194</v>
      </c>
      <c r="D83" s="182" t="s">
        <v>109</v>
      </c>
      <c r="E83" s="173" t="s">
        <v>62</v>
      </c>
      <c r="F83" s="183"/>
      <c r="G83" s="184" t="s">
        <v>85</v>
      </c>
      <c r="H83" s="185">
        <v>10</v>
      </c>
      <c r="I83" s="175" t="s">
        <v>64</v>
      </c>
      <c r="J83" s="176"/>
      <c r="K83" s="177">
        <f t="shared" si="1"/>
        <v>0</v>
      </c>
      <c r="L83" s="164"/>
    </row>
    <row r="84" spans="1:12" ht="46.5" customHeight="1">
      <c r="A84" s="156">
        <v>82</v>
      </c>
      <c r="B84" s="181" t="s">
        <v>191</v>
      </c>
      <c r="C84" s="143" t="s">
        <v>195</v>
      </c>
      <c r="D84" s="182" t="s">
        <v>109</v>
      </c>
      <c r="E84" s="173" t="s">
        <v>62</v>
      </c>
      <c r="F84" s="183"/>
      <c r="G84" s="184" t="s">
        <v>85</v>
      </c>
      <c r="H84" s="185">
        <v>10</v>
      </c>
      <c r="I84" s="175" t="s">
        <v>64</v>
      </c>
      <c r="J84" s="176"/>
      <c r="K84" s="177">
        <f t="shared" si="1"/>
        <v>0</v>
      </c>
      <c r="L84" s="164"/>
    </row>
    <row r="85" spans="1:12" ht="46.5" customHeight="1">
      <c r="A85" s="156">
        <v>83</v>
      </c>
      <c r="B85" s="181" t="s">
        <v>191</v>
      </c>
      <c r="C85" s="143" t="s">
        <v>196</v>
      </c>
      <c r="D85" s="182" t="s">
        <v>109</v>
      </c>
      <c r="E85" s="173" t="s">
        <v>62</v>
      </c>
      <c r="F85" s="183"/>
      <c r="G85" s="184" t="s">
        <v>85</v>
      </c>
      <c r="H85" s="185">
        <v>20</v>
      </c>
      <c r="I85" s="175" t="s">
        <v>64</v>
      </c>
      <c r="J85" s="176"/>
      <c r="K85" s="177">
        <f t="shared" si="1"/>
        <v>0</v>
      </c>
      <c r="L85" s="164"/>
    </row>
    <row r="86" spans="1:12" ht="46.5" customHeight="1">
      <c r="A86" s="156">
        <v>84</v>
      </c>
      <c r="B86" s="181" t="s">
        <v>197</v>
      </c>
      <c r="C86" s="143" t="s">
        <v>198</v>
      </c>
      <c r="D86" s="182" t="s">
        <v>109</v>
      </c>
      <c r="E86" s="173" t="s">
        <v>62</v>
      </c>
      <c r="F86" s="183"/>
      <c r="G86" s="184" t="s">
        <v>85</v>
      </c>
      <c r="H86" s="185">
        <v>5</v>
      </c>
      <c r="I86" s="175" t="s">
        <v>64</v>
      </c>
      <c r="J86" s="176"/>
      <c r="K86" s="177">
        <f t="shared" si="1"/>
        <v>0</v>
      </c>
      <c r="L86" s="164"/>
    </row>
    <row r="87" spans="1:12" ht="46.5" customHeight="1">
      <c r="A87" s="156">
        <v>85</v>
      </c>
      <c r="B87" s="181" t="s">
        <v>199</v>
      </c>
      <c r="C87" s="143" t="s">
        <v>200</v>
      </c>
      <c r="D87" s="182" t="s">
        <v>109</v>
      </c>
      <c r="E87" s="173" t="s">
        <v>62</v>
      </c>
      <c r="F87" s="183"/>
      <c r="G87" s="184" t="s">
        <v>85</v>
      </c>
      <c r="H87" s="185">
        <v>2</v>
      </c>
      <c r="I87" s="175" t="s">
        <v>64</v>
      </c>
      <c r="J87" s="176"/>
      <c r="K87" s="177">
        <f t="shared" si="1"/>
        <v>0</v>
      </c>
      <c r="L87" s="164"/>
    </row>
    <row r="88" spans="1:12" ht="46.5" customHeight="1">
      <c r="A88" s="156">
        <v>86</v>
      </c>
      <c r="B88" s="181" t="s">
        <v>199</v>
      </c>
      <c r="C88" s="143" t="s">
        <v>201</v>
      </c>
      <c r="D88" s="182" t="s">
        <v>109</v>
      </c>
      <c r="E88" s="173" t="s">
        <v>62</v>
      </c>
      <c r="F88" s="183"/>
      <c r="G88" s="184" t="s">
        <v>85</v>
      </c>
      <c r="H88" s="185">
        <v>2</v>
      </c>
      <c r="I88" s="175" t="s">
        <v>64</v>
      </c>
      <c r="J88" s="176"/>
      <c r="K88" s="177">
        <f t="shared" si="1"/>
        <v>0</v>
      </c>
      <c r="L88" s="164"/>
    </row>
    <row r="89" spans="1:12" ht="46.5" customHeight="1">
      <c r="A89" s="156">
        <v>87</v>
      </c>
      <c r="B89" s="181" t="s">
        <v>199</v>
      </c>
      <c r="C89" s="143" t="s">
        <v>202</v>
      </c>
      <c r="D89" s="182" t="s">
        <v>109</v>
      </c>
      <c r="E89" s="173" t="s">
        <v>62</v>
      </c>
      <c r="F89" s="183"/>
      <c r="G89" s="184" t="s">
        <v>85</v>
      </c>
      <c r="H89" s="185">
        <v>2</v>
      </c>
      <c r="I89" s="175" t="s">
        <v>64</v>
      </c>
      <c r="J89" s="176"/>
      <c r="K89" s="177">
        <f t="shared" si="1"/>
        <v>0</v>
      </c>
      <c r="L89" s="164"/>
    </row>
    <row r="90" spans="1:12" ht="46.5" customHeight="1">
      <c r="A90" s="156">
        <v>88</v>
      </c>
      <c r="B90" s="181" t="s">
        <v>203</v>
      </c>
      <c r="C90" s="142" t="s">
        <v>204</v>
      </c>
      <c r="D90" s="182" t="s">
        <v>72</v>
      </c>
      <c r="E90" s="173" t="s">
        <v>62</v>
      </c>
      <c r="F90" s="183"/>
      <c r="G90" s="184" t="s">
        <v>85</v>
      </c>
      <c r="H90" s="185">
        <v>20</v>
      </c>
      <c r="I90" s="175" t="s">
        <v>64</v>
      </c>
      <c r="J90" s="176"/>
      <c r="K90" s="177">
        <f t="shared" si="1"/>
        <v>0</v>
      </c>
      <c r="L90" s="164"/>
    </row>
    <row r="91" spans="1:12" ht="46.5" customHeight="1">
      <c r="A91" s="156">
        <v>89</v>
      </c>
      <c r="B91" s="181" t="s">
        <v>205</v>
      </c>
      <c r="C91" s="142" t="s">
        <v>206</v>
      </c>
      <c r="D91" s="182" t="s">
        <v>72</v>
      </c>
      <c r="E91" s="173" t="s">
        <v>62</v>
      </c>
      <c r="F91" s="183"/>
      <c r="G91" s="184" t="s">
        <v>85</v>
      </c>
      <c r="H91" s="185">
        <v>10</v>
      </c>
      <c r="I91" s="175" t="s">
        <v>64</v>
      </c>
      <c r="J91" s="176"/>
      <c r="K91" s="177">
        <f t="shared" si="1"/>
        <v>0</v>
      </c>
      <c r="L91" s="164"/>
    </row>
    <row r="92" spans="1:12" ht="46.5" customHeight="1">
      <c r="A92" s="156">
        <v>90</v>
      </c>
      <c r="B92" s="181" t="s">
        <v>207</v>
      </c>
      <c r="C92" s="182" t="s">
        <v>208</v>
      </c>
      <c r="D92" s="189" t="s">
        <v>209</v>
      </c>
      <c r="E92" s="173" t="s">
        <v>62</v>
      </c>
      <c r="F92" s="183"/>
      <c r="G92" s="184" t="s">
        <v>85</v>
      </c>
      <c r="H92" s="185">
        <v>2</v>
      </c>
      <c r="I92" s="175" t="s">
        <v>64</v>
      </c>
      <c r="J92" s="176"/>
      <c r="K92" s="177">
        <f t="shared" si="1"/>
        <v>0</v>
      </c>
      <c r="L92" s="164"/>
    </row>
    <row r="93" spans="1:12" ht="46.5" customHeight="1">
      <c r="A93" s="156">
        <v>91</v>
      </c>
      <c r="B93" s="181" t="s">
        <v>210</v>
      </c>
      <c r="C93" s="182" t="s">
        <v>208</v>
      </c>
      <c r="D93" s="190"/>
      <c r="E93" s="173" t="s">
        <v>62</v>
      </c>
      <c r="F93" s="183"/>
      <c r="G93" s="184" t="s">
        <v>85</v>
      </c>
      <c r="H93" s="185">
        <v>2</v>
      </c>
      <c r="I93" s="175" t="s">
        <v>64</v>
      </c>
      <c r="J93" s="176"/>
      <c r="K93" s="177">
        <f t="shared" si="1"/>
        <v>0</v>
      </c>
      <c r="L93" s="164"/>
    </row>
    <row r="94" spans="1:12" ht="46.5" customHeight="1">
      <c r="A94" s="156">
        <v>92</v>
      </c>
      <c r="B94" s="181" t="s">
        <v>211</v>
      </c>
      <c r="C94" s="182" t="s">
        <v>208</v>
      </c>
      <c r="D94" s="191"/>
      <c r="E94" s="173" t="s">
        <v>62</v>
      </c>
      <c r="F94" s="183"/>
      <c r="G94" s="184" t="s">
        <v>85</v>
      </c>
      <c r="H94" s="185">
        <v>2</v>
      </c>
      <c r="I94" s="175" t="s">
        <v>64</v>
      </c>
      <c r="J94" s="176"/>
      <c r="K94" s="177">
        <f t="shared" si="1"/>
        <v>0</v>
      </c>
      <c r="L94" s="164"/>
    </row>
    <row r="95" spans="1:12" ht="46.5" customHeight="1">
      <c r="A95" s="156">
        <v>93</v>
      </c>
      <c r="B95" s="181" t="s">
        <v>212</v>
      </c>
      <c r="C95" s="182" t="s">
        <v>213</v>
      </c>
      <c r="D95" s="189" t="s">
        <v>214</v>
      </c>
      <c r="E95" s="173" t="s">
        <v>62</v>
      </c>
      <c r="F95" s="183"/>
      <c r="G95" s="184" t="s">
        <v>112</v>
      </c>
      <c r="H95" s="185">
        <v>1</v>
      </c>
      <c r="I95" s="175" t="s">
        <v>64</v>
      </c>
      <c r="J95" s="176"/>
      <c r="K95" s="177">
        <f t="shared" si="1"/>
        <v>0</v>
      </c>
      <c r="L95" s="164"/>
    </row>
    <row r="96" spans="1:12" ht="46.5" customHeight="1">
      <c r="A96" s="156">
        <v>94</v>
      </c>
      <c r="B96" s="181" t="s">
        <v>215</v>
      </c>
      <c r="C96" s="182" t="s">
        <v>213</v>
      </c>
      <c r="D96" s="190"/>
      <c r="E96" s="173" t="s">
        <v>62</v>
      </c>
      <c r="F96" s="183"/>
      <c r="G96" s="184" t="s">
        <v>112</v>
      </c>
      <c r="H96" s="185">
        <v>1</v>
      </c>
      <c r="I96" s="175" t="s">
        <v>64</v>
      </c>
      <c r="J96" s="176"/>
      <c r="K96" s="177">
        <f t="shared" si="1"/>
        <v>0</v>
      </c>
      <c r="L96" s="164"/>
    </row>
    <row r="97" spans="1:12" ht="46.5" customHeight="1">
      <c r="A97" s="156">
        <v>95</v>
      </c>
      <c r="B97" s="181" t="s">
        <v>216</v>
      </c>
      <c r="C97" s="182" t="s">
        <v>213</v>
      </c>
      <c r="D97" s="190"/>
      <c r="E97" s="173" t="s">
        <v>62</v>
      </c>
      <c r="F97" s="183"/>
      <c r="G97" s="184" t="s">
        <v>112</v>
      </c>
      <c r="H97" s="185">
        <v>1</v>
      </c>
      <c r="I97" s="175" t="s">
        <v>64</v>
      </c>
      <c r="J97" s="176"/>
      <c r="K97" s="177">
        <f t="shared" si="1"/>
        <v>0</v>
      </c>
      <c r="L97" s="164"/>
    </row>
    <row r="98" spans="1:12" ht="46.5" customHeight="1">
      <c r="A98" s="156">
        <v>96</v>
      </c>
      <c r="B98" s="181" t="s">
        <v>217</v>
      </c>
      <c r="C98" s="182" t="s">
        <v>213</v>
      </c>
      <c r="D98" s="190"/>
      <c r="E98" s="173" t="s">
        <v>62</v>
      </c>
      <c r="F98" s="183"/>
      <c r="G98" s="184" t="s">
        <v>112</v>
      </c>
      <c r="H98" s="185">
        <v>1</v>
      </c>
      <c r="I98" s="175" t="s">
        <v>64</v>
      </c>
      <c r="J98" s="176"/>
      <c r="K98" s="177">
        <f t="shared" si="1"/>
        <v>0</v>
      </c>
      <c r="L98" s="164"/>
    </row>
    <row r="99" spans="1:12" ht="46.5" customHeight="1">
      <c r="A99" s="156">
        <v>97</v>
      </c>
      <c r="B99" s="181" t="s">
        <v>218</v>
      </c>
      <c r="C99" s="182" t="s">
        <v>213</v>
      </c>
      <c r="D99" s="191"/>
      <c r="E99" s="173" t="s">
        <v>62</v>
      </c>
      <c r="F99" s="183"/>
      <c r="G99" s="184" t="s">
        <v>112</v>
      </c>
      <c r="H99" s="185">
        <v>2</v>
      </c>
      <c r="I99" s="175" t="s">
        <v>64</v>
      </c>
      <c r="J99" s="176"/>
      <c r="K99" s="177">
        <f t="shared" si="1"/>
        <v>0</v>
      </c>
      <c r="L99" s="164"/>
    </row>
    <row r="100" spans="1:12" ht="46.5" customHeight="1">
      <c r="A100" s="156">
        <v>98</v>
      </c>
      <c r="B100" s="181" t="s">
        <v>219</v>
      </c>
      <c r="C100" s="182" t="s">
        <v>220</v>
      </c>
      <c r="D100" s="182" t="s">
        <v>72</v>
      </c>
      <c r="E100" s="173" t="s">
        <v>62</v>
      </c>
      <c r="F100" s="183"/>
      <c r="G100" s="184" t="s">
        <v>85</v>
      </c>
      <c r="H100" s="185">
        <v>2</v>
      </c>
      <c r="I100" s="175" t="s">
        <v>64</v>
      </c>
      <c r="J100" s="176"/>
      <c r="K100" s="177">
        <f t="shared" si="1"/>
        <v>0</v>
      </c>
      <c r="L100" s="164"/>
    </row>
    <row r="101" spans="1:12" ht="46.5" customHeight="1">
      <c r="A101" s="156">
        <v>99</v>
      </c>
      <c r="B101" s="181" t="s">
        <v>221</v>
      </c>
      <c r="C101" s="182" t="s">
        <v>222</v>
      </c>
      <c r="D101" s="182" t="s">
        <v>109</v>
      </c>
      <c r="E101" s="173" t="s">
        <v>62</v>
      </c>
      <c r="F101" s="183"/>
      <c r="G101" s="184" t="s">
        <v>85</v>
      </c>
      <c r="H101" s="185">
        <v>4</v>
      </c>
      <c r="I101" s="175" t="s">
        <v>64</v>
      </c>
      <c r="J101" s="176"/>
      <c r="K101" s="177">
        <f t="shared" si="1"/>
        <v>0</v>
      </c>
      <c r="L101" s="164"/>
    </row>
    <row r="102" spans="1:12" ht="46.5" customHeight="1">
      <c r="A102" s="156">
        <v>100</v>
      </c>
      <c r="B102" s="181" t="s">
        <v>223</v>
      </c>
      <c r="C102" s="182" t="s">
        <v>224</v>
      </c>
      <c r="D102" s="182" t="s">
        <v>72</v>
      </c>
      <c r="E102" s="173" t="s">
        <v>62</v>
      </c>
      <c r="F102" s="183"/>
      <c r="G102" s="184" t="s">
        <v>85</v>
      </c>
      <c r="H102" s="185">
        <v>1</v>
      </c>
      <c r="I102" s="175" t="s">
        <v>64</v>
      </c>
      <c r="J102" s="176"/>
      <c r="K102" s="177">
        <f t="shared" si="1"/>
        <v>0</v>
      </c>
      <c r="L102" s="164"/>
    </row>
    <row r="103" spans="1:12" ht="46.5" customHeight="1">
      <c r="A103" s="156">
        <v>101</v>
      </c>
      <c r="B103" s="181" t="s">
        <v>225</v>
      </c>
      <c r="C103" s="182" t="s">
        <v>226</v>
      </c>
      <c r="D103" s="182" t="s">
        <v>109</v>
      </c>
      <c r="E103" s="173" t="s">
        <v>62</v>
      </c>
      <c r="F103" s="183"/>
      <c r="G103" s="184" t="s">
        <v>85</v>
      </c>
      <c r="H103" s="185">
        <v>2</v>
      </c>
      <c r="I103" s="175" t="s">
        <v>64</v>
      </c>
      <c r="J103" s="176"/>
      <c r="K103" s="177">
        <f t="shared" si="1"/>
        <v>0</v>
      </c>
      <c r="L103" s="164"/>
    </row>
    <row r="104" spans="1:12" ht="46.5" customHeight="1">
      <c r="A104" s="156">
        <v>102</v>
      </c>
      <c r="B104" s="181" t="s">
        <v>227</v>
      </c>
      <c r="C104" s="182" t="s">
        <v>228</v>
      </c>
      <c r="D104" s="182" t="s">
        <v>109</v>
      </c>
      <c r="E104" s="173" t="s">
        <v>62</v>
      </c>
      <c r="F104" s="183"/>
      <c r="G104" s="184" t="s">
        <v>140</v>
      </c>
      <c r="H104" s="185">
        <v>3</v>
      </c>
      <c r="I104" s="175" t="s">
        <v>64</v>
      </c>
      <c r="J104" s="176"/>
      <c r="K104" s="177">
        <f t="shared" si="1"/>
        <v>0</v>
      </c>
      <c r="L104" s="164"/>
    </row>
    <row r="105" spans="1:12" ht="46.5" customHeight="1">
      <c r="A105" s="156">
        <v>103</v>
      </c>
      <c r="B105" s="181" t="s">
        <v>229</v>
      </c>
      <c r="C105" s="182" t="s">
        <v>230</v>
      </c>
      <c r="D105" s="182" t="s">
        <v>231</v>
      </c>
      <c r="E105" s="181" t="s">
        <v>232</v>
      </c>
      <c r="F105" s="183"/>
      <c r="G105" s="184" t="s">
        <v>90</v>
      </c>
      <c r="H105" s="185">
        <v>1</v>
      </c>
      <c r="I105" s="175" t="s">
        <v>64</v>
      </c>
      <c r="J105" s="176"/>
      <c r="K105" s="177">
        <f t="shared" si="1"/>
        <v>0</v>
      </c>
      <c r="L105" s="164"/>
    </row>
    <row r="106" spans="1:12" ht="46.5" customHeight="1">
      <c r="A106" s="156">
        <v>104</v>
      </c>
      <c r="B106" s="181" t="s">
        <v>233</v>
      </c>
      <c r="C106" s="182" t="s">
        <v>234</v>
      </c>
      <c r="D106" s="182" t="s">
        <v>72</v>
      </c>
      <c r="E106" s="181" t="s">
        <v>232</v>
      </c>
      <c r="F106" s="183"/>
      <c r="G106" s="184" t="s">
        <v>85</v>
      </c>
      <c r="H106" s="185">
        <v>3</v>
      </c>
      <c r="I106" s="175" t="s">
        <v>64</v>
      </c>
      <c r="J106" s="176"/>
      <c r="K106" s="177">
        <f t="shared" si="1"/>
        <v>0</v>
      </c>
      <c r="L106" s="164"/>
    </row>
    <row r="107" spans="1:12" ht="46.5" customHeight="1">
      <c r="A107" s="156">
        <v>105</v>
      </c>
      <c r="B107" s="181" t="s">
        <v>235</v>
      </c>
      <c r="C107" s="182" t="s">
        <v>236</v>
      </c>
      <c r="D107" s="182" t="s">
        <v>109</v>
      </c>
      <c r="E107" s="181" t="s">
        <v>232</v>
      </c>
      <c r="F107" s="183"/>
      <c r="G107" s="184" t="s">
        <v>85</v>
      </c>
      <c r="H107" s="185">
        <v>5</v>
      </c>
      <c r="I107" s="175" t="s">
        <v>64</v>
      </c>
      <c r="J107" s="176"/>
      <c r="K107" s="177">
        <f t="shared" si="1"/>
        <v>0</v>
      </c>
      <c r="L107" s="164"/>
    </row>
    <row r="108" spans="1:12" ht="46.5" customHeight="1">
      <c r="A108" s="156">
        <v>106</v>
      </c>
      <c r="B108" s="181" t="s">
        <v>237</v>
      </c>
      <c r="C108" s="182" t="s">
        <v>238</v>
      </c>
      <c r="D108" s="182" t="s">
        <v>109</v>
      </c>
      <c r="E108" s="181" t="s">
        <v>232</v>
      </c>
      <c r="F108" s="183"/>
      <c r="G108" s="184" t="s">
        <v>140</v>
      </c>
      <c r="H108" s="185">
        <v>1</v>
      </c>
      <c r="I108" s="175" t="s">
        <v>64</v>
      </c>
      <c r="J108" s="176"/>
      <c r="K108" s="177">
        <f t="shared" si="1"/>
        <v>0</v>
      </c>
      <c r="L108" s="164"/>
    </row>
    <row r="109" spans="1:12" ht="46.5" customHeight="1">
      <c r="A109" s="156">
        <v>107</v>
      </c>
      <c r="B109" s="181" t="s">
        <v>239</v>
      </c>
      <c r="C109" s="182" t="s">
        <v>240</v>
      </c>
      <c r="D109" s="172" t="s">
        <v>72</v>
      </c>
      <c r="E109" s="181" t="s">
        <v>232</v>
      </c>
      <c r="F109" s="183"/>
      <c r="G109" s="184" t="s">
        <v>81</v>
      </c>
      <c r="H109" s="185">
        <v>1</v>
      </c>
      <c r="I109" s="175" t="s">
        <v>64</v>
      </c>
      <c r="J109" s="176"/>
      <c r="K109" s="177">
        <f t="shared" si="1"/>
        <v>0</v>
      </c>
      <c r="L109" s="164"/>
    </row>
    <row r="110" spans="1:12" ht="46.5" customHeight="1">
      <c r="A110" s="156">
        <v>108</v>
      </c>
      <c r="B110" s="181" t="s">
        <v>241</v>
      </c>
      <c r="C110" s="182" t="s">
        <v>242</v>
      </c>
      <c r="D110" s="172" t="s">
        <v>72</v>
      </c>
      <c r="E110" s="181" t="s">
        <v>232</v>
      </c>
      <c r="F110" s="183"/>
      <c r="G110" s="184" t="s">
        <v>85</v>
      </c>
      <c r="H110" s="185">
        <v>2</v>
      </c>
      <c r="I110" s="175" t="s">
        <v>64</v>
      </c>
      <c r="J110" s="176"/>
      <c r="K110" s="177">
        <f t="shared" si="1"/>
        <v>0</v>
      </c>
      <c r="L110" s="164"/>
    </row>
    <row r="111" spans="1:12" ht="46.5" customHeight="1">
      <c r="A111" s="156">
        <v>109</v>
      </c>
      <c r="B111" s="181" t="s">
        <v>243</v>
      </c>
      <c r="C111" s="182" t="s">
        <v>244</v>
      </c>
      <c r="D111" s="182" t="s">
        <v>109</v>
      </c>
      <c r="E111" s="181" t="s">
        <v>232</v>
      </c>
      <c r="F111" s="183"/>
      <c r="G111" s="184" t="s">
        <v>85</v>
      </c>
      <c r="H111" s="185">
        <v>2</v>
      </c>
      <c r="I111" s="175" t="s">
        <v>64</v>
      </c>
      <c r="J111" s="176"/>
      <c r="K111" s="177">
        <f t="shared" si="1"/>
        <v>0</v>
      </c>
      <c r="L111" s="164"/>
    </row>
    <row r="112" spans="1:12" ht="46.5" customHeight="1">
      <c r="A112" s="156">
        <v>110</v>
      </c>
      <c r="B112" s="181" t="s">
        <v>245</v>
      </c>
      <c r="C112" s="182" t="s">
        <v>182</v>
      </c>
      <c r="D112" s="172" t="s">
        <v>72</v>
      </c>
      <c r="E112" s="181" t="s">
        <v>232</v>
      </c>
      <c r="F112" s="183"/>
      <c r="G112" s="184" t="s">
        <v>85</v>
      </c>
      <c r="H112" s="185">
        <v>5</v>
      </c>
      <c r="I112" s="175" t="s">
        <v>64</v>
      </c>
      <c r="J112" s="176"/>
      <c r="K112" s="177">
        <f t="shared" si="1"/>
        <v>0</v>
      </c>
      <c r="L112" s="164"/>
    </row>
    <row r="113" spans="1:12" ht="46.5" customHeight="1">
      <c r="A113" s="156">
        <v>111</v>
      </c>
      <c r="B113" s="181" t="s">
        <v>246</v>
      </c>
      <c r="C113" s="182" t="s">
        <v>247</v>
      </c>
      <c r="D113" s="156" t="s">
        <v>248</v>
      </c>
      <c r="E113" s="181" t="s">
        <v>232</v>
      </c>
      <c r="F113" s="181"/>
      <c r="G113" s="181" t="s">
        <v>85</v>
      </c>
      <c r="H113" s="192">
        <v>5</v>
      </c>
      <c r="I113" s="175" t="s">
        <v>64</v>
      </c>
      <c r="J113" s="176"/>
      <c r="K113" s="177">
        <f t="shared" si="1"/>
        <v>0</v>
      </c>
      <c r="L113" s="164"/>
    </row>
    <row r="114" spans="1:12" ht="46.5" customHeight="1">
      <c r="A114" s="156">
        <v>112</v>
      </c>
      <c r="B114" s="181" t="s">
        <v>249</v>
      </c>
      <c r="C114" s="182" t="s">
        <v>247</v>
      </c>
      <c r="D114" s="156" t="s">
        <v>248</v>
      </c>
      <c r="E114" s="181" t="s">
        <v>232</v>
      </c>
      <c r="F114" s="181"/>
      <c r="G114" s="181" t="s">
        <v>85</v>
      </c>
      <c r="H114" s="192">
        <v>5</v>
      </c>
      <c r="I114" s="175" t="s">
        <v>64</v>
      </c>
      <c r="J114" s="176"/>
      <c r="K114" s="177">
        <f t="shared" si="1"/>
        <v>0</v>
      </c>
      <c r="L114" s="164"/>
    </row>
    <row r="115" spans="1:12" ht="46.5" customHeight="1">
      <c r="A115" s="156">
        <v>113</v>
      </c>
      <c r="B115" s="181" t="s">
        <v>250</v>
      </c>
      <c r="C115" s="182" t="s">
        <v>247</v>
      </c>
      <c r="D115" s="156" t="s">
        <v>248</v>
      </c>
      <c r="E115" s="181" t="s">
        <v>232</v>
      </c>
      <c r="F115" s="181"/>
      <c r="G115" s="181" t="s">
        <v>85</v>
      </c>
      <c r="H115" s="192">
        <v>8</v>
      </c>
      <c r="I115" s="175" t="s">
        <v>64</v>
      </c>
      <c r="J115" s="176"/>
      <c r="K115" s="177">
        <f t="shared" si="1"/>
        <v>0</v>
      </c>
      <c r="L115" s="164"/>
    </row>
    <row r="116" spans="1:12" ht="46.5" customHeight="1">
      <c r="A116" s="156">
        <v>114</v>
      </c>
      <c r="B116" s="181" t="s">
        <v>251</v>
      </c>
      <c r="C116" s="193" t="s">
        <v>252</v>
      </c>
      <c r="D116" s="181" t="s">
        <v>253</v>
      </c>
      <c r="E116" s="181" t="s">
        <v>232</v>
      </c>
      <c r="F116" s="181"/>
      <c r="G116" s="181" t="s">
        <v>254</v>
      </c>
      <c r="H116" s="192">
        <v>1</v>
      </c>
      <c r="I116" s="175" t="s">
        <v>64</v>
      </c>
      <c r="J116" s="176"/>
      <c r="K116" s="177">
        <f t="shared" si="1"/>
        <v>0</v>
      </c>
      <c r="L116" s="164"/>
    </row>
    <row r="117" spans="1:12" ht="46.5" customHeight="1">
      <c r="A117" s="156">
        <v>115</v>
      </c>
      <c r="B117" s="181" t="s">
        <v>255</v>
      </c>
      <c r="C117" s="182" t="s">
        <v>256</v>
      </c>
      <c r="D117" s="181" t="s">
        <v>72</v>
      </c>
      <c r="E117" s="181" t="s">
        <v>232</v>
      </c>
      <c r="F117" s="181"/>
      <c r="G117" s="181" t="s">
        <v>140</v>
      </c>
      <c r="H117" s="192">
        <v>5</v>
      </c>
      <c r="I117" s="175" t="s">
        <v>64</v>
      </c>
      <c r="J117" s="176"/>
      <c r="K117" s="177">
        <f t="shared" si="1"/>
        <v>0</v>
      </c>
      <c r="L117" s="164"/>
    </row>
    <row r="118" spans="1:12" ht="46.5" customHeight="1">
      <c r="A118" s="156">
        <v>116</v>
      </c>
      <c r="B118" s="181" t="s">
        <v>257</v>
      </c>
      <c r="C118" s="182" t="s">
        <v>72</v>
      </c>
      <c r="D118" s="181" t="s">
        <v>258</v>
      </c>
      <c r="E118" s="181" t="s">
        <v>232</v>
      </c>
      <c r="F118" s="181"/>
      <c r="G118" s="181" t="s">
        <v>140</v>
      </c>
      <c r="H118" s="192">
        <v>2</v>
      </c>
      <c r="I118" s="175" t="s">
        <v>64</v>
      </c>
      <c r="J118" s="176"/>
      <c r="K118" s="177">
        <f t="shared" si="1"/>
        <v>0</v>
      </c>
      <c r="L118" s="164"/>
    </row>
    <row r="119" spans="1:12" ht="46.5" customHeight="1">
      <c r="A119" s="156">
        <v>117</v>
      </c>
      <c r="B119" s="181" t="s">
        <v>259</v>
      </c>
      <c r="C119" s="182" t="s">
        <v>260</v>
      </c>
      <c r="D119" s="181" t="s">
        <v>72</v>
      </c>
      <c r="E119" s="181" t="s">
        <v>232</v>
      </c>
      <c r="F119" s="181"/>
      <c r="G119" s="181" t="s">
        <v>85</v>
      </c>
      <c r="H119" s="192">
        <v>2</v>
      </c>
      <c r="I119" s="175" t="s">
        <v>64</v>
      </c>
      <c r="J119" s="176"/>
      <c r="K119" s="177">
        <f t="shared" si="1"/>
        <v>0</v>
      </c>
      <c r="L119" s="164"/>
    </row>
    <row r="120" spans="1:12" ht="46.5" customHeight="1">
      <c r="A120" s="156">
        <v>118</v>
      </c>
      <c r="B120" s="181" t="s">
        <v>261</v>
      </c>
      <c r="C120" s="182" t="s">
        <v>262</v>
      </c>
      <c r="D120" s="181" t="s">
        <v>72</v>
      </c>
      <c r="E120" s="181" t="s">
        <v>232</v>
      </c>
      <c r="F120" s="181"/>
      <c r="G120" s="181" t="s">
        <v>85</v>
      </c>
      <c r="H120" s="192">
        <v>2</v>
      </c>
      <c r="I120" s="175" t="s">
        <v>64</v>
      </c>
      <c r="J120" s="176"/>
      <c r="K120" s="177">
        <f t="shared" si="1"/>
        <v>0</v>
      </c>
      <c r="L120" s="164"/>
    </row>
    <row r="121" spans="1:12" ht="46.5" customHeight="1">
      <c r="A121" s="156">
        <v>119</v>
      </c>
      <c r="B121" s="181" t="s">
        <v>263</v>
      </c>
      <c r="C121" s="182" t="s">
        <v>264</v>
      </c>
      <c r="D121" s="181" t="s">
        <v>72</v>
      </c>
      <c r="E121" s="181" t="s">
        <v>232</v>
      </c>
      <c r="F121" s="181"/>
      <c r="G121" s="181" t="s">
        <v>85</v>
      </c>
      <c r="H121" s="192">
        <v>2</v>
      </c>
      <c r="I121" s="175" t="s">
        <v>64</v>
      </c>
      <c r="J121" s="176"/>
      <c r="K121" s="177">
        <f t="shared" si="1"/>
        <v>0</v>
      </c>
      <c r="L121" s="164"/>
    </row>
    <row r="122" spans="1:12" ht="46.5" customHeight="1">
      <c r="A122" s="156">
        <v>120</v>
      </c>
      <c r="B122" s="181" t="s">
        <v>265</v>
      </c>
      <c r="C122" s="182" t="s">
        <v>266</v>
      </c>
      <c r="D122" s="181" t="s">
        <v>267</v>
      </c>
      <c r="E122" s="181" t="s">
        <v>232</v>
      </c>
      <c r="F122" s="181"/>
      <c r="G122" s="181" t="s">
        <v>81</v>
      </c>
      <c r="H122" s="192">
        <v>2</v>
      </c>
      <c r="I122" s="175" t="s">
        <v>64</v>
      </c>
      <c r="J122" s="176"/>
      <c r="K122" s="177">
        <f t="shared" si="1"/>
        <v>0</v>
      </c>
      <c r="L122" s="164"/>
    </row>
    <row r="123" spans="1:12" ht="46.5" customHeight="1">
      <c r="A123" s="156">
        <v>121</v>
      </c>
      <c r="B123" s="181" t="s">
        <v>268</v>
      </c>
      <c r="C123" s="182" t="s">
        <v>92</v>
      </c>
      <c r="D123" s="181" t="s">
        <v>72</v>
      </c>
      <c r="E123" s="181" t="s">
        <v>232</v>
      </c>
      <c r="F123" s="181"/>
      <c r="G123" s="181" t="s">
        <v>85</v>
      </c>
      <c r="H123" s="192">
        <v>5</v>
      </c>
      <c r="I123" s="175" t="s">
        <v>64</v>
      </c>
      <c r="J123" s="176"/>
      <c r="K123" s="177">
        <f t="shared" si="1"/>
        <v>0</v>
      </c>
      <c r="L123" s="164"/>
    </row>
    <row r="124" spans="1:12" ht="46.5" customHeight="1">
      <c r="A124" s="156">
        <v>122</v>
      </c>
      <c r="B124" s="181" t="s">
        <v>269</v>
      </c>
      <c r="C124" s="182" t="s">
        <v>270</v>
      </c>
      <c r="D124" s="181" t="s">
        <v>72</v>
      </c>
      <c r="E124" s="181" t="s">
        <v>232</v>
      </c>
      <c r="F124" s="181"/>
      <c r="G124" s="181" t="s">
        <v>112</v>
      </c>
      <c r="H124" s="192">
        <v>20</v>
      </c>
      <c r="I124" s="175" t="s">
        <v>64</v>
      </c>
      <c r="J124" s="176"/>
      <c r="K124" s="177">
        <f t="shared" si="1"/>
        <v>0</v>
      </c>
      <c r="L124" s="164"/>
    </row>
    <row r="125" spans="1:12" ht="46.5" customHeight="1">
      <c r="A125" s="156">
        <v>123</v>
      </c>
      <c r="B125" s="181" t="s">
        <v>271</v>
      </c>
      <c r="C125" s="182" t="s">
        <v>272</v>
      </c>
      <c r="D125" s="181" t="s">
        <v>72</v>
      </c>
      <c r="E125" s="181" t="s">
        <v>232</v>
      </c>
      <c r="F125" s="181"/>
      <c r="G125" s="181" t="s">
        <v>85</v>
      </c>
      <c r="H125" s="192">
        <v>5</v>
      </c>
      <c r="I125" s="175" t="s">
        <v>64</v>
      </c>
      <c r="J125" s="176"/>
      <c r="K125" s="177">
        <f t="shared" si="1"/>
        <v>0</v>
      </c>
      <c r="L125" s="164"/>
    </row>
    <row r="126" spans="1:12" ht="46.5" customHeight="1">
      <c r="A126" s="156">
        <v>124</v>
      </c>
      <c r="B126" s="181" t="s">
        <v>273</v>
      </c>
      <c r="C126" s="182" t="s">
        <v>274</v>
      </c>
      <c r="D126" s="181" t="s">
        <v>72</v>
      </c>
      <c r="E126" s="181" t="s">
        <v>232</v>
      </c>
      <c r="F126" s="181"/>
      <c r="G126" s="181" t="s">
        <v>79</v>
      </c>
      <c r="H126" s="192">
        <v>10</v>
      </c>
      <c r="I126" s="175" t="s">
        <v>64</v>
      </c>
      <c r="J126" s="176"/>
      <c r="K126" s="177">
        <f t="shared" si="1"/>
        <v>0</v>
      </c>
      <c r="L126" s="164"/>
    </row>
    <row r="127" spans="1:12" ht="46.5" customHeight="1">
      <c r="A127" s="156">
        <v>125</v>
      </c>
      <c r="B127" s="181" t="s">
        <v>275</v>
      </c>
      <c r="C127" s="182" t="s">
        <v>276</v>
      </c>
      <c r="D127" s="181" t="s">
        <v>72</v>
      </c>
      <c r="E127" s="181" t="s">
        <v>232</v>
      </c>
      <c r="F127" s="181"/>
      <c r="G127" s="181" t="s">
        <v>85</v>
      </c>
      <c r="H127" s="192">
        <v>6</v>
      </c>
      <c r="I127" s="175" t="s">
        <v>64</v>
      </c>
      <c r="J127" s="176"/>
      <c r="K127" s="177">
        <f t="shared" si="1"/>
        <v>0</v>
      </c>
      <c r="L127" s="164"/>
    </row>
    <row r="128" spans="1:12" ht="46.5" customHeight="1">
      <c r="A128" s="156">
        <v>126</v>
      </c>
      <c r="B128" s="181" t="s">
        <v>277</v>
      </c>
      <c r="C128" s="182" t="s">
        <v>278</v>
      </c>
      <c r="D128" s="181" t="s">
        <v>72</v>
      </c>
      <c r="E128" s="181" t="s">
        <v>232</v>
      </c>
      <c r="F128" s="181"/>
      <c r="G128" s="181" t="s">
        <v>279</v>
      </c>
      <c r="H128" s="192">
        <v>2</v>
      </c>
      <c r="I128" s="175" t="s">
        <v>64</v>
      </c>
      <c r="J128" s="176"/>
      <c r="K128" s="177">
        <f t="shared" si="1"/>
        <v>0</v>
      </c>
      <c r="L128" s="164"/>
    </row>
    <row r="129" spans="1:12" ht="46.5" customHeight="1">
      <c r="A129" s="156">
        <v>127</v>
      </c>
      <c r="B129" s="181" t="s">
        <v>280</v>
      </c>
      <c r="C129" s="182" t="s">
        <v>281</v>
      </c>
      <c r="D129" s="181" t="s">
        <v>72</v>
      </c>
      <c r="E129" s="181" t="s">
        <v>232</v>
      </c>
      <c r="F129" s="181"/>
      <c r="G129" s="181" t="s">
        <v>112</v>
      </c>
      <c r="H129" s="192">
        <v>30</v>
      </c>
      <c r="I129" s="175" t="s">
        <v>64</v>
      </c>
      <c r="J129" s="176"/>
      <c r="K129" s="177">
        <f t="shared" si="1"/>
        <v>0</v>
      </c>
      <c r="L129" s="164"/>
    </row>
    <row r="130" spans="1:12" ht="46.5" customHeight="1">
      <c r="A130" s="156">
        <v>128</v>
      </c>
      <c r="B130" s="181" t="s">
        <v>282</v>
      </c>
      <c r="C130" s="182" t="s">
        <v>283</v>
      </c>
      <c r="D130" s="181" t="s">
        <v>72</v>
      </c>
      <c r="E130" s="181" t="s">
        <v>232</v>
      </c>
      <c r="F130" s="181"/>
      <c r="G130" s="181" t="s">
        <v>85</v>
      </c>
      <c r="H130" s="192">
        <v>5</v>
      </c>
      <c r="I130" s="175" t="s">
        <v>64</v>
      </c>
      <c r="J130" s="176"/>
      <c r="K130" s="177">
        <f t="shared" si="1"/>
        <v>0</v>
      </c>
      <c r="L130" s="164"/>
    </row>
    <row r="131" spans="1:12" ht="46.5" customHeight="1">
      <c r="A131" s="156">
        <v>129</v>
      </c>
      <c r="B131" s="181" t="s">
        <v>284</v>
      </c>
      <c r="C131" s="182" t="s">
        <v>285</v>
      </c>
      <c r="D131" s="181" t="s">
        <v>72</v>
      </c>
      <c r="E131" s="181" t="s">
        <v>232</v>
      </c>
      <c r="F131" s="181"/>
      <c r="G131" s="181" t="s">
        <v>85</v>
      </c>
      <c r="H131" s="192">
        <v>5</v>
      </c>
      <c r="I131" s="175" t="s">
        <v>64</v>
      </c>
      <c r="J131" s="176"/>
      <c r="K131" s="177">
        <f t="shared" si="1"/>
        <v>0</v>
      </c>
      <c r="L131" s="164"/>
    </row>
    <row r="132" spans="1:12" ht="46.5" customHeight="1">
      <c r="A132" s="156">
        <v>130</v>
      </c>
      <c r="B132" s="181" t="s">
        <v>286</v>
      </c>
      <c r="C132" s="182" t="s">
        <v>287</v>
      </c>
      <c r="D132" s="181" t="s">
        <v>72</v>
      </c>
      <c r="E132" s="181" t="s">
        <v>232</v>
      </c>
      <c r="F132" s="181"/>
      <c r="G132" s="181" t="s">
        <v>85</v>
      </c>
      <c r="H132" s="192">
        <v>6</v>
      </c>
      <c r="I132" s="175" t="s">
        <v>64</v>
      </c>
      <c r="J132" s="176"/>
      <c r="K132" s="177">
        <f t="shared" ref="K132:K153" si="2">H132*J132</f>
        <v>0</v>
      </c>
      <c r="L132" s="164"/>
    </row>
    <row r="133" spans="1:12" ht="46.5" customHeight="1">
      <c r="A133" s="156">
        <v>131</v>
      </c>
      <c r="B133" s="181" t="s">
        <v>288</v>
      </c>
      <c r="C133" s="182" t="s">
        <v>94</v>
      </c>
      <c r="D133" s="181" t="s">
        <v>72</v>
      </c>
      <c r="E133" s="181" t="s">
        <v>232</v>
      </c>
      <c r="F133" s="181"/>
      <c r="G133" s="181" t="s">
        <v>254</v>
      </c>
      <c r="H133" s="192">
        <v>2</v>
      </c>
      <c r="I133" s="175" t="s">
        <v>64</v>
      </c>
      <c r="J133" s="176"/>
      <c r="K133" s="177">
        <f t="shared" si="2"/>
        <v>0</v>
      </c>
      <c r="L133" s="164"/>
    </row>
    <row r="134" spans="1:12" ht="46.5" customHeight="1">
      <c r="A134" s="156">
        <v>132</v>
      </c>
      <c r="B134" s="181" t="s">
        <v>289</v>
      </c>
      <c r="C134" s="182" t="s">
        <v>276</v>
      </c>
      <c r="D134" s="181" t="s">
        <v>72</v>
      </c>
      <c r="E134" s="181" t="s">
        <v>232</v>
      </c>
      <c r="F134" s="181"/>
      <c r="G134" s="181" t="s">
        <v>81</v>
      </c>
      <c r="H134" s="192">
        <v>2</v>
      </c>
      <c r="I134" s="175" t="s">
        <v>64</v>
      </c>
      <c r="J134" s="176"/>
      <c r="K134" s="177">
        <f t="shared" si="2"/>
        <v>0</v>
      </c>
      <c r="L134" s="164"/>
    </row>
    <row r="135" spans="1:12" ht="46.5" customHeight="1">
      <c r="A135" s="156">
        <v>133</v>
      </c>
      <c r="B135" s="181" t="s">
        <v>290</v>
      </c>
      <c r="C135" s="182" t="s">
        <v>291</v>
      </c>
      <c r="D135" s="181" t="s">
        <v>72</v>
      </c>
      <c r="E135" s="181" t="s">
        <v>232</v>
      </c>
      <c r="F135" s="181"/>
      <c r="G135" s="181" t="s">
        <v>79</v>
      </c>
      <c r="H135" s="192">
        <v>8</v>
      </c>
      <c r="I135" s="175" t="s">
        <v>64</v>
      </c>
      <c r="J135" s="176"/>
      <c r="K135" s="177">
        <f t="shared" si="2"/>
        <v>0</v>
      </c>
      <c r="L135" s="164"/>
    </row>
    <row r="136" spans="1:12" ht="46.5" customHeight="1">
      <c r="A136" s="156">
        <v>134</v>
      </c>
      <c r="B136" s="181" t="s">
        <v>292</v>
      </c>
      <c r="C136" s="182" t="s">
        <v>72</v>
      </c>
      <c r="D136" s="181" t="s">
        <v>293</v>
      </c>
      <c r="E136" s="181" t="s">
        <v>232</v>
      </c>
      <c r="F136" s="181"/>
      <c r="G136" s="181" t="s">
        <v>85</v>
      </c>
      <c r="H136" s="192">
        <v>5</v>
      </c>
      <c r="I136" s="175" t="s">
        <v>64</v>
      </c>
      <c r="J136" s="176"/>
      <c r="K136" s="177">
        <f t="shared" si="2"/>
        <v>0</v>
      </c>
      <c r="L136" s="164"/>
    </row>
    <row r="137" spans="1:12" ht="46.5" customHeight="1">
      <c r="A137" s="156">
        <v>135</v>
      </c>
      <c r="B137" s="181" t="s">
        <v>294</v>
      </c>
      <c r="C137" s="182" t="s">
        <v>295</v>
      </c>
      <c r="D137" s="172" t="s">
        <v>72</v>
      </c>
      <c r="E137" s="181" t="s">
        <v>232</v>
      </c>
      <c r="F137" s="181"/>
      <c r="G137" s="181" t="s">
        <v>90</v>
      </c>
      <c r="H137" s="192">
        <v>2</v>
      </c>
      <c r="I137" s="175" t="s">
        <v>64</v>
      </c>
      <c r="J137" s="176"/>
      <c r="K137" s="177">
        <f t="shared" si="2"/>
        <v>0</v>
      </c>
      <c r="L137" s="164"/>
    </row>
    <row r="138" spans="1:12" ht="46.5" customHeight="1">
      <c r="A138" s="156">
        <v>136</v>
      </c>
      <c r="B138" s="181" t="s">
        <v>296</v>
      </c>
      <c r="C138" s="182" t="s">
        <v>297</v>
      </c>
      <c r="D138" s="172" t="s">
        <v>72</v>
      </c>
      <c r="E138" s="181" t="s">
        <v>232</v>
      </c>
      <c r="F138" s="181"/>
      <c r="G138" s="181" t="s">
        <v>140</v>
      </c>
      <c r="H138" s="192">
        <v>2</v>
      </c>
      <c r="I138" s="175" t="s">
        <v>64</v>
      </c>
      <c r="J138" s="176"/>
      <c r="K138" s="177">
        <f t="shared" si="2"/>
        <v>0</v>
      </c>
      <c r="L138" s="164"/>
    </row>
    <row r="139" spans="1:12" ht="46.5" customHeight="1">
      <c r="A139" s="156">
        <v>137</v>
      </c>
      <c r="B139" s="170" t="s">
        <v>298</v>
      </c>
      <c r="C139" s="171" t="s">
        <v>2511</v>
      </c>
      <c r="D139" s="172" t="s">
        <v>72</v>
      </c>
      <c r="E139" s="173" t="s">
        <v>62</v>
      </c>
      <c r="F139" s="19"/>
      <c r="G139" s="19" t="s">
        <v>97</v>
      </c>
      <c r="H139" s="19">
        <v>2</v>
      </c>
      <c r="I139" s="175" t="s">
        <v>64</v>
      </c>
      <c r="J139" s="176"/>
      <c r="K139" s="177">
        <f t="shared" si="2"/>
        <v>0</v>
      </c>
      <c r="L139" s="164"/>
    </row>
    <row r="140" spans="1:12" ht="46.5" customHeight="1">
      <c r="A140" s="156">
        <v>138</v>
      </c>
      <c r="B140" s="170" t="s">
        <v>299</v>
      </c>
      <c r="C140" s="171" t="s">
        <v>300</v>
      </c>
      <c r="D140" s="172" t="s">
        <v>72</v>
      </c>
      <c r="E140" s="173" t="s">
        <v>62</v>
      </c>
      <c r="F140" s="19"/>
      <c r="G140" s="19" t="s">
        <v>90</v>
      </c>
      <c r="H140" s="19">
        <v>4</v>
      </c>
      <c r="I140" s="175" t="s">
        <v>64</v>
      </c>
      <c r="J140" s="176"/>
      <c r="K140" s="177">
        <f t="shared" si="2"/>
        <v>0</v>
      </c>
      <c r="L140" s="164"/>
    </row>
    <row r="141" spans="1:12" ht="46.5" customHeight="1">
      <c r="A141" s="156">
        <v>139</v>
      </c>
      <c r="B141" s="170" t="s">
        <v>301</v>
      </c>
      <c r="C141" s="171" t="s">
        <v>2512</v>
      </c>
      <c r="D141" s="172" t="s">
        <v>72</v>
      </c>
      <c r="E141" s="173" t="s">
        <v>62</v>
      </c>
      <c r="F141" s="19"/>
      <c r="G141" s="19" t="s">
        <v>63</v>
      </c>
      <c r="H141" s="19">
        <v>2</v>
      </c>
      <c r="I141" s="175" t="s">
        <v>64</v>
      </c>
      <c r="J141" s="176"/>
      <c r="K141" s="177">
        <f t="shared" si="2"/>
        <v>0</v>
      </c>
      <c r="L141" s="164"/>
    </row>
    <row r="142" spans="1:12" ht="46.5" customHeight="1">
      <c r="A142" s="156">
        <v>140</v>
      </c>
      <c r="B142" s="170" t="s">
        <v>302</v>
      </c>
      <c r="C142" s="171" t="s">
        <v>303</v>
      </c>
      <c r="D142" s="172" t="s">
        <v>72</v>
      </c>
      <c r="E142" s="173" t="s">
        <v>62</v>
      </c>
      <c r="F142" s="19"/>
      <c r="G142" s="19" t="s">
        <v>63</v>
      </c>
      <c r="H142" s="19">
        <v>4</v>
      </c>
      <c r="I142" s="175" t="s">
        <v>64</v>
      </c>
      <c r="J142" s="176"/>
      <c r="K142" s="177">
        <f t="shared" si="2"/>
        <v>0</v>
      </c>
      <c r="L142" s="164" t="s">
        <v>304</v>
      </c>
    </row>
    <row r="143" spans="1:12" ht="46.5" customHeight="1">
      <c r="A143" s="156">
        <v>141</v>
      </c>
      <c r="B143" s="170" t="s">
        <v>305</v>
      </c>
      <c r="C143" s="171" t="s">
        <v>2513</v>
      </c>
      <c r="D143" s="172" t="s">
        <v>72</v>
      </c>
      <c r="E143" s="173" t="s">
        <v>62</v>
      </c>
      <c r="F143" s="19"/>
      <c r="G143" s="19" t="s">
        <v>306</v>
      </c>
      <c r="H143" s="19">
        <v>2</v>
      </c>
      <c r="I143" s="175" t="s">
        <v>64</v>
      </c>
      <c r="J143" s="176"/>
      <c r="K143" s="177">
        <f t="shared" si="2"/>
        <v>0</v>
      </c>
      <c r="L143" s="164"/>
    </row>
    <row r="144" spans="1:12" ht="46.5" customHeight="1">
      <c r="A144" s="156">
        <v>142</v>
      </c>
      <c r="B144" s="170" t="s">
        <v>307</v>
      </c>
      <c r="C144" s="171" t="s">
        <v>2514</v>
      </c>
      <c r="D144" s="172" t="s">
        <v>72</v>
      </c>
      <c r="E144" s="173" t="s">
        <v>62</v>
      </c>
      <c r="F144" s="19"/>
      <c r="G144" s="19" t="s">
        <v>97</v>
      </c>
      <c r="H144" s="19">
        <v>4</v>
      </c>
      <c r="I144" s="175" t="s">
        <v>64</v>
      </c>
      <c r="J144" s="176"/>
      <c r="K144" s="177">
        <f t="shared" si="2"/>
        <v>0</v>
      </c>
      <c r="L144" s="164"/>
    </row>
    <row r="145" spans="1:12" ht="46.5" customHeight="1">
      <c r="A145" s="156">
        <v>143</v>
      </c>
      <c r="B145" s="170" t="s">
        <v>308</v>
      </c>
      <c r="C145" s="171" t="s">
        <v>309</v>
      </c>
      <c r="D145" s="172" t="s">
        <v>72</v>
      </c>
      <c r="E145" s="173" t="s">
        <v>62</v>
      </c>
      <c r="F145" s="19"/>
      <c r="G145" s="19" t="s">
        <v>85</v>
      </c>
      <c r="H145" s="19">
        <v>3</v>
      </c>
      <c r="I145" s="175" t="s">
        <v>64</v>
      </c>
      <c r="J145" s="176"/>
      <c r="K145" s="177">
        <f t="shared" si="2"/>
        <v>0</v>
      </c>
      <c r="L145" s="164"/>
    </row>
    <row r="146" spans="1:12" ht="91.5" customHeight="1">
      <c r="A146" s="156">
        <v>144</v>
      </c>
      <c r="B146" s="170" t="s">
        <v>310</v>
      </c>
      <c r="C146" s="172" t="s">
        <v>2515</v>
      </c>
      <c r="D146" s="194" t="s">
        <v>2516</v>
      </c>
      <c r="E146" s="173" t="s">
        <v>62</v>
      </c>
      <c r="F146" s="19"/>
      <c r="G146" s="19" t="s">
        <v>90</v>
      </c>
      <c r="H146" s="19">
        <v>2</v>
      </c>
      <c r="I146" s="175" t="s">
        <v>64</v>
      </c>
      <c r="J146" s="176"/>
      <c r="K146" s="177">
        <f t="shared" si="2"/>
        <v>0</v>
      </c>
      <c r="L146" s="164"/>
    </row>
    <row r="147" spans="1:12" ht="46.5" customHeight="1">
      <c r="A147" s="156">
        <v>145</v>
      </c>
      <c r="B147" s="170" t="s">
        <v>311</v>
      </c>
      <c r="C147" s="171" t="s">
        <v>312</v>
      </c>
      <c r="D147" s="172" t="s">
        <v>2517</v>
      </c>
      <c r="E147" s="173" t="s">
        <v>62</v>
      </c>
      <c r="F147" s="19"/>
      <c r="G147" s="19" t="s">
        <v>112</v>
      </c>
      <c r="H147" s="19">
        <v>4</v>
      </c>
      <c r="I147" s="175" t="s">
        <v>64</v>
      </c>
      <c r="J147" s="176"/>
      <c r="K147" s="177">
        <f t="shared" si="2"/>
        <v>0</v>
      </c>
      <c r="L147" s="164"/>
    </row>
    <row r="148" spans="1:12" ht="46.5" customHeight="1">
      <c r="A148" s="156">
        <v>146</v>
      </c>
      <c r="B148" s="170" t="s">
        <v>2518</v>
      </c>
      <c r="C148" s="171" t="s">
        <v>313</v>
      </c>
      <c r="D148" s="172" t="s">
        <v>2519</v>
      </c>
      <c r="E148" s="173" t="s">
        <v>62</v>
      </c>
      <c r="F148" s="19"/>
      <c r="G148" s="19" t="s">
        <v>85</v>
      </c>
      <c r="H148" s="19">
        <v>6</v>
      </c>
      <c r="I148" s="175" t="s">
        <v>64</v>
      </c>
      <c r="J148" s="176"/>
      <c r="K148" s="177">
        <f t="shared" si="2"/>
        <v>0</v>
      </c>
      <c r="L148" s="164"/>
    </row>
    <row r="149" spans="1:12" ht="46.5" customHeight="1">
      <c r="A149" s="156">
        <v>147</v>
      </c>
      <c r="B149" s="170" t="s">
        <v>2520</v>
      </c>
      <c r="C149" s="171" t="s">
        <v>313</v>
      </c>
      <c r="D149" s="172" t="s">
        <v>2519</v>
      </c>
      <c r="E149" s="173" t="s">
        <v>62</v>
      </c>
      <c r="F149" s="19"/>
      <c r="G149" s="19" t="s">
        <v>85</v>
      </c>
      <c r="H149" s="19">
        <v>6</v>
      </c>
      <c r="I149" s="175" t="s">
        <v>64</v>
      </c>
      <c r="J149" s="176"/>
      <c r="K149" s="177">
        <f t="shared" si="2"/>
        <v>0</v>
      </c>
      <c r="L149" s="164"/>
    </row>
    <row r="150" spans="1:12" ht="46.5" customHeight="1">
      <c r="A150" s="156">
        <v>148</v>
      </c>
      <c r="B150" s="170" t="s">
        <v>2521</v>
      </c>
      <c r="C150" s="171" t="s">
        <v>313</v>
      </c>
      <c r="D150" s="172" t="s">
        <v>2519</v>
      </c>
      <c r="E150" s="173" t="s">
        <v>62</v>
      </c>
      <c r="F150" s="19"/>
      <c r="G150" s="19" t="s">
        <v>85</v>
      </c>
      <c r="H150" s="19">
        <v>6</v>
      </c>
      <c r="I150" s="175" t="s">
        <v>64</v>
      </c>
      <c r="J150" s="176"/>
      <c r="K150" s="177">
        <f t="shared" si="2"/>
        <v>0</v>
      </c>
      <c r="L150" s="164"/>
    </row>
    <row r="151" spans="1:12" ht="46.5" customHeight="1">
      <c r="A151" s="156">
        <v>149</v>
      </c>
      <c r="B151" s="170" t="s">
        <v>314</v>
      </c>
      <c r="C151" s="171" t="s">
        <v>315</v>
      </c>
      <c r="D151" s="195" t="s">
        <v>2522</v>
      </c>
      <c r="E151" s="173" t="s">
        <v>62</v>
      </c>
      <c r="F151" s="19"/>
      <c r="G151" s="19" t="s">
        <v>85</v>
      </c>
      <c r="H151" s="19">
        <v>20</v>
      </c>
      <c r="I151" s="175" t="s">
        <v>64</v>
      </c>
      <c r="J151" s="176"/>
      <c r="K151" s="177">
        <f t="shared" si="2"/>
        <v>0</v>
      </c>
      <c r="L151" s="164"/>
    </row>
    <row r="152" spans="1:12" ht="46.5" customHeight="1">
      <c r="A152" s="156">
        <v>150</v>
      </c>
      <c r="B152" s="156" t="s">
        <v>316</v>
      </c>
      <c r="C152" s="171" t="s">
        <v>2523</v>
      </c>
      <c r="D152" s="172" t="s">
        <v>317</v>
      </c>
      <c r="E152" s="173" t="s">
        <v>62</v>
      </c>
      <c r="F152" s="19"/>
      <c r="G152" s="19" t="s">
        <v>85</v>
      </c>
      <c r="H152" s="19">
        <v>2000</v>
      </c>
      <c r="I152" s="175" t="s">
        <v>64</v>
      </c>
      <c r="J152" s="176"/>
      <c r="K152" s="177">
        <f t="shared" si="2"/>
        <v>0</v>
      </c>
      <c r="L152" s="164" t="s">
        <v>318</v>
      </c>
    </row>
    <row r="153" spans="1:12" ht="46.5" customHeight="1">
      <c r="A153" s="158" t="s">
        <v>48</v>
      </c>
      <c r="B153" s="196"/>
      <c r="C153" s="196"/>
      <c r="D153" s="196"/>
      <c r="E153" s="196"/>
      <c r="F153" s="196"/>
      <c r="G153" s="196"/>
      <c r="H153" s="196"/>
      <c r="I153" s="158"/>
      <c r="J153" s="158"/>
      <c r="K153" s="177">
        <f t="shared" si="2"/>
        <v>0</v>
      </c>
      <c r="L153" s="159"/>
    </row>
    <row r="154" spans="1:12" ht="46.5" customHeight="1">
      <c r="B154" s="198"/>
      <c r="C154" s="198"/>
      <c r="D154" s="198"/>
      <c r="E154" s="198"/>
      <c r="F154" s="199"/>
      <c r="G154" s="200"/>
      <c r="H154" s="201"/>
    </row>
    <row r="155" spans="1:12" ht="46.5" customHeight="1">
      <c r="B155" s="198"/>
      <c r="C155" s="198"/>
      <c r="D155" s="202"/>
      <c r="E155" s="198"/>
      <c r="F155" s="201"/>
      <c r="G155" s="201"/>
      <c r="H155" s="201"/>
    </row>
    <row r="156" spans="1:12" ht="46.5" customHeight="1">
      <c r="B156" s="203"/>
      <c r="C156" s="203"/>
      <c r="D156" s="203"/>
      <c r="E156" s="203"/>
      <c r="F156" s="204"/>
      <c r="G156" s="204"/>
      <c r="H156" s="204"/>
    </row>
    <row r="157" spans="1:12" ht="46.5" customHeight="1">
      <c r="B157" s="203"/>
      <c r="C157" s="203"/>
      <c r="D157" s="203"/>
      <c r="E157" s="203"/>
      <c r="F157" s="204"/>
      <c r="G157" s="204"/>
      <c r="H157" s="204"/>
    </row>
    <row r="158" spans="1:12" ht="46.5" customHeight="1">
      <c r="B158" s="203"/>
      <c r="C158" s="203"/>
      <c r="D158" s="203"/>
      <c r="E158" s="203"/>
      <c r="F158" s="204"/>
      <c r="G158" s="204"/>
      <c r="H158" s="204"/>
    </row>
    <row r="159" spans="1:12" ht="46.5" customHeight="1">
      <c r="B159" s="203"/>
      <c r="C159" s="203"/>
      <c r="D159" s="203"/>
      <c r="E159" s="203"/>
      <c r="F159" s="204"/>
      <c r="G159" s="204"/>
      <c r="H159" s="204"/>
    </row>
    <row r="160" spans="1:12" ht="46.5" customHeight="1">
      <c r="B160" s="203"/>
      <c r="C160" s="203"/>
      <c r="D160" s="203"/>
      <c r="E160" s="203"/>
      <c r="F160" s="204"/>
      <c r="G160" s="204"/>
      <c r="H160" s="204"/>
    </row>
    <row r="161" spans="2:8" ht="46.5" customHeight="1">
      <c r="B161" s="203"/>
      <c r="C161" s="203"/>
      <c r="D161" s="203"/>
      <c r="E161" s="203"/>
      <c r="F161" s="204"/>
      <c r="G161" s="204"/>
      <c r="H161" s="204"/>
    </row>
    <row r="162" spans="2:8" ht="46.5" customHeight="1">
      <c r="B162" s="203"/>
      <c r="C162" s="203"/>
      <c r="D162" s="203"/>
      <c r="E162" s="203"/>
      <c r="F162" s="204"/>
      <c r="G162" s="204"/>
      <c r="H162" s="204"/>
    </row>
    <row r="163" spans="2:8" ht="46.5" customHeight="1">
      <c r="B163" s="203"/>
      <c r="C163" s="203"/>
      <c r="D163" s="203"/>
      <c r="E163" s="203"/>
      <c r="F163" s="204"/>
      <c r="G163" s="204"/>
      <c r="H163" s="204"/>
    </row>
    <row r="164" spans="2:8" ht="46.5" customHeight="1">
      <c r="B164" s="203"/>
      <c r="C164" s="203"/>
      <c r="D164" s="203"/>
      <c r="E164" s="203"/>
      <c r="F164" s="204"/>
      <c r="G164" s="204"/>
      <c r="H164" s="204"/>
    </row>
    <row r="165" spans="2:8" ht="46.5" customHeight="1">
      <c r="B165" s="203"/>
      <c r="C165" s="203"/>
      <c r="D165" s="203"/>
      <c r="E165" s="203"/>
      <c r="F165" s="204"/>
      <c r="G165" s="204"/>
      <c r="H165" s="204"/>
    </row>
    <row r="166" spans="2:8" ht="46.5" customHeight="1">
      <c r="B166" s="203"/>
      <c r="C166" s="203"/>
      <c r="D166" s="203"/>
      <c r="E166" s="203"/>
      <c r="F166" s="204"/>
      <c r="G166" s="204"/>
      <c r="H166" s="204"/>
    </row>
    <row r="167" spans="2:8" ht="46.5" customHeight="1">
      <c r="B167" s="203"/>
      <c r="C167" s="203"/>
      <c r="D167" s="203"/>
      <c r="E167" s="203"/>
      <c r="F167" s="204"/>
      <c r="G167" s="204"/>
      <c r="H167" s="204"/>
    </row>
    <row r="168" spans="2:8" ht="46.5" customHeight="1">
      <c r="B168" s="203"/>
      <c r="C168" s="203"/>
      <c r="D168" s="203"/>
      <c r="E168" s="203"/>
      <c r="F168" s="204"/>
      <c r="G168" s="204"/>
      <c r="H168" s="204"/>
    </row>
    <row r="169" spans="2:8" ht="46.5" customHeight="1">
      <c r="B169" s="203"/>
      <c r="C169" s="203"/>
      <c r="D169" s="203"/>
      <c r="E169" s="203"/>
      <c r="F169" s="204"/>
      <c r="G169" s="204"/>
      <c r="H169" s="204"/>
    </row>
    <row r="170" spans="2:8" ht="46.5" customHeight="1">
      <c r="B170" s="203"/>
      <c r="C170" s="203"/>
      <c r="D170" s="203"/>
      <c r="E170" s="203"/>
      <c r="F170" s="204"/>
      <c r="G170" s="204"/>
      <c r="H170" s="204"/>
    </row>
    <row r="171" spans="2:8" ht="46.5" customHeight="1">
      <c r="B171" s="203"/>
      <c r="C171" s="203"/>
      <c r="D171" s="203"/>
      <c r="E171" s="203"/>
      <c r="F171" s="204"/>
      <c r="G171" s="204"/>
      <c r="H171" s="204"/>
    </row>
    <row r="172" spans="2:8" ht="46.5" customHeight="1">
      <c r="B172" s="203"/>
      <c r="C172" s="203"/>
      <c r="D172" s="203"/>
      <c r="E172" s="203"/>
      <c r="F172" s="204"/>
      <c r="G172" s="204"/>
      <c r="H172" s="204"/>
    </row>
    <row r="173" spans="2:8" ht="46.5" customHeight="1">
      <c r="B173" s="203"/>
      <c r="C173" s="203"/>
      <c r="D173" s="203"/>
      <c r="E173" s="203"/>
      <c r="F173" s="204"/>
      <c r="G173" s="204"/>
      <c r="H173" s="204"/>
    </row>
    <row r="174" spans="2:8" ht="46.5" customHeight="1">
      <c r="B174" s="203"/>
      <c r="C174" s="203"/>
      <c r="D174" s="203"/>
      <c r="E174" s="203"/>
      <c r="F174" s="204"/>
      <c r="G174" s="204"/>
      <c r="H174" s="204"/>
    </row>
    <row r="175" spans="2:8" ht="46.5" customHeight="1">
      <c r="B175" s="203"/>
      <c r="C175" s="203"/>
      <c r="D175" s="203"/>
      <c r="E175" s="203"/>
      <c r="F175" s="204"/>
      <c r="G175" s="204"/>
      <c r="H175" s="204"/>
    </row>
    <row r="176" spans="2:8" ht="46.5" customHeight="1">
      <c r="B176" s="203"/>
      <c r="C176" s="203"/>
      <c r="D176" s="203"/>
      <c r="E176" s="203"/>
      <c r="F176" s="204"/>
      <c r="G176" s="204"/>
      <c r="H176" s="204"/>
    </row>
    <row r="177" spans="2:8" ht="46.5" customHeight="1">
      <c r="B177" s="203"/>
      <c r="C177" s="203"/>
      <c r="D177" s="203"/>
      <c r="E177" s="203"/>
      <c r="F177" s="204"/>
      <c r="G177" s="204"/>
      <c r="H177" s="204"/>
    </row>
    <row r="178" spans="2:8" ht="46.5" customHeight="1">
      <c r="B178" s="203"/>
      <c r="C178" s="203"/>
      <c r="D178" s="203"/>
      <c r="E178" s="203"/>
      <c r="F178" s="204"/>
      <c r="G178" s="204"/>
      <c r="H178" s="204"/>
    </row>
    <row r="179" spans="2:8" ht="46.5" customHeight="1">
      <c r="B179" s="203"/>
      <c r="C179" s="203"/>
      <c r="D179" s="203"/>
      <c r="E179" s="203"/>
      <c r="F179" s="204"/>
      <c r="G179" s="204"/>
      <c r="H179" s="204"/>
    </row>
    <row r="180" spans="2:8" ht="46.5" customHeight="1">
      <c r="B180" s="203"/>
      <c r="C180" s="203"/>
      <c r="D180" s="203"/>
      <c r="E180" s="203"/>
      <c r="F180" s="204"/>
      <c r="G180" s="204"/>
      <c r="H180" s="204"/>
    </row>
    <row r="181" spans="2:8" ht="46.5" customHeight="1">
      <c r="B181" s="203"/>
      <c r="C181" s="203"/>
      <c r="D181" s="203"/>
      <c r="E181" s="203"/>
      <c r="F181" s="204"/>
      <c r="G181" s="204"/>
      <c r="H181" s="204"/>
    </row>
    <row r="182" spans="2:8" ht="46.5" customHeight="1">
      <c r="B182" s="203"/>
      <c r="C182" s="203"/>
      <c r="D182" s="203"/>
      <c r="E182" s="203"/>
      <c r="F182" s="204"/>
      <c r="G182" s="204"/>
      <c r="H182" s="204"/>
    </row>
    <row r="183" spans="2:8" ht="46.5" customHeight="1">
      <c r="B183" s="203"/>
      <c r="C183" s="203"/>
      <c r="D183" s="203"/>
      <c r="E183" s="203"/>
      <c r="F183" s="204"/>
      <c r="G183" s="204"/>
      <c r="H183" s="204"/>
    </row>
    <row r="184" spans="2:8" ht="46.5" customHeight="1">
      <c r="B184" s="203"/>
      <c r="C184" s="203"/>
      <c r="D184" s="203"/>
      <c r="E184" s="203"/>
      <c r="F184" s="204"/>
      <c r="G184" s="204"/>
      <c r="H184" s="204"/>
    </row>
    <row r="185" spans="2:8" ht="46.5" customHeight="1">
      <c r="B185" s="203"/>
      <c r="C185" s="203"/>
      <c r="D185" s="203"/>
      <c r="E185" s="203"/>
      <c r="F185" s="204"/>
      <c r="G185" s="204"/>
      <c r="H185" s="204"/>
    </row>
    <row r="186" spans="2:8" ht="46.5" customHeight="1">
      <c r="B186" s="203"/>
      <c r="C186" s="203"/>
      <c r="D186" s="203"/>
      <c r="E186" s="203"/>
      <c r="F186" s="204"/>
      <c r="G186" s="204"/>
      <c r="H186" s="204"/>
    </row>
    <row r="187" spans="2:8" ht="46.5" customHeight="1">
      <c r="B187" s="203"/>
      <c r="C187" s="203"/>
      <c r="D187" s="203"/>
      <c r="E187" s="203"/>
      <c r="F187" s="204"/>
      <c r="G187" s="204"/>
      <c r="H187" s="204"/>
    </row>
    <row r="188" spans="2:8" ht="46.5" customHeight="1">
      <c r="B188" s="203"/>
      <c r="C188" s="203"/>
      <c r="D188" s="203"/>
      <c r="E188" s="203"/>
      <c r="F188" s="204"/>
      <c r="G188" s="204"/>
      <c r="H188" s="204"/>
    </row>
    <row r="189" spans="2:8" ht="46.5" customHeight="1">
      <c r="B189" s="203"/>
      <c r="C189" s="203"/>
      <c r="D189" s="203"/>
      <c r="E189" s="203"/>
      <c r="F189" s="204"/>
      <c r="G189" s="204"/>
      <c r="H189" s="204"/>
    </row>
    <row r="190" spans="2:8" ht="46.5" customHeight="1">
      <c r="B190" s="203"/>
      <c r="C190" s="203"/>
      <c r="D190" s="203"/>
      <c r="E190" s="203"/>
      <c r="F190" s="204"/>
      <c r="G190" s="204"/>
      <c r="H190" s="204"/>
    </row>
    <row r="191" spans="2:8" ht="46.5" customHeight="1">
      <c r="B191" s="203"/>
      <c r="C191" s="203"/>
      <c r="D191" s="203"/>
      <c r="E191" s="203"/>
      <c r="F191" s="204"/>
      <c r="G191" s="204"/>
      <c r="H191" s="204"/>
    </row>
    <row r="192" spans="2:8" ht="46.5" customHeight="1">
      <c r="B192" s="203"/>
      <c r="C192" s="203"/>
      <c r="D192" s="203"/>
      <c r="E192" s="203"/>
      <c r="F192" s="204"/>
      <c r="G192" s="204"/>
      <c r="H192" s="204"/>
    </row>
    <row r="193" spans="2:8" ht="46.5" customHeight="1">
      <c r="B193" s="203"/>
      <c r="C193" s="203"/>
      <c r="D193" s="203"/>
      <c r="E193" s="203"/>
      <c r="F193" s="204"/>
      <c r="G193" s="204"/>
      <c r="H193" s="204"/>
    </row>
    <row r="194" spans="2:8" ht="46.5" customHeight="1">
      <c r="B194" s="203"/>
      <c r="C194" s="203"/>
      <c r="D194" s="203"/>
      <c r="E194" s="203"/>
      <c r="F194" s="204"/>
      <c r="G194" s="204"/>
      <c r="H194" s="204"/>
    </row>
    <row r="195" spans="2:8" ht="46.5" customHeight="1">
      <c r="B195" s="203"/>
      <c r="C195" s="203"/>
      <c r="D195" s="203"/>
      <c r="E195" s="203"/>
      <c r="F195" s="204"/>
      <c r="G195" s="204"/>
      <c r="H195" s="204"/>
    </row>
    <row r="196" spans="2:8" ht="46.5" customHeight="1">
      <c r="B196" s="203"/>
      <c r="C196" s="203"/>
      <c r="D196" s="203"/>
      <c r="E196" s="203"/>
      <c r="F196" s="204"/>
      <c r="G196" s="204"/>
      <c r="H196" s="204"/>
    </row>
    <row r="197" spans="2:8" ht="46.5" customHeight="1">
      <c r="B197" s="203"/>
      <c r="C197" s="203"/>
      <c r="D197" s="203"/>
      <c r="E197" s="203"/>
      <c r="F197" s="204"/>
      <c r="G197" s="204"/>
      <c r="H197" s="204"/>
    </row>
    <row r="198" spans="2:8" ht="46.5" customHeight="1">
      <c r="B198" s="203"/>
      <c r="C198" s="203"/>
      <c r="D198" s="203"/>
      <c r="E198" s="203"/>
      <c r="F198" s="204"/>
      <c r="G198" s="204"/>
      <c r="H198" s="204"/>
    </row>
    <row r="199" spans="2:8" ht="46.5" customHeight="1">
      <c r="B199" s="203"/>
      <c r="C199" s="203"/>
      <c r="D199" s="203"/>
      <c r="E199" s="203"/>
      <c r="F199" s="204"/>
      <c r="G199" s="204"/>
      <c r="H199" s="204"/>
    </row>
    <row r="200" spans="2:8" ht="46.5" customHeight="1">
      <c r="B200" s="203"/>
      <c r="C200" s="203"/>
      <c r="D200" s="203"/>
      <c r="E200" s="203"/>
      <c r="F200" s="204"/>
      <c r="G200" s="204"/>
      <c r="H200" s="204"/>
    </row>
    <row r="201" spans="2:8" ht="46.5" customHeight="1">
      <c r="B201" s="203"/>
      <c r="C201" s="203"/>
      <c r="D201" s="203"/>
      <c r="E201" s="203"/>
      <c r="F201" s="204"/>
      <c r="G201" s="204"/>
      <c r="H201" s="204"/>
    </row>
    <row r="202" spans="2:8" ht="46.5" customHeight="1">
      <c r="B202" s="203"/>
      <c r="C202" s="203"/>
      <c r="D202" s="203"/>
      <c r="E202" s="203"/>
      <c r="F202" s="204"/>
      <c r="G202" s="204"/>
      <c r="H202" s="204"/>
    </row>
    <row r="203" spans="2:8" ht="46.5" customHeight="1">
      <c r="B203" s="203"/>
      <c r="C203" s="203"/>
      <c r="D203" s="203"/>
      <c r="E203" s="203"/>
      <c r="F203" s="204"/>
      <c r="G203" s="204"/>
      <c r="H203" s="204"/>
    </row>
    <row r="204" spans="2:8" ht="46.5" customHeight="1">
      <c r="B204" s="203"/>
      <c r="C204" s="203"/>
      <c r="D204" s="203"/>
      <c r="E204" s="203"/>
      <c r="F204" s="204"/>
      <c r="G204" s="204"/>
      <c r="H204" s="204"/>
    </row>
    <row r="205" spans="2:8" ht="46.5" customHeight="1">
      <c r="B205" s="203"/>
      <c r="C205" s="203"/>
      <c r="D205" s="203"/>
      <c r="E205" s="203"/>
      <c r="F205" s="204"/>
      <c r="G205" s="204"/>
      <c r="H205" s="204"/>
    </row>
    <row r="206" spans="2:8" ht="46.5" customHeight="1">
      <c r="B206" s="203"/>
      <c r="C206" s="203"/>
      <c r="D206" s="203"/>
      <c r="E206" s="203"/>
      <c r="F206" s="204"/>
      <c r="G206" s="204"/>
      <c r="H206" s="204"/>
    </row>
    <row r="207" spans="2:8" ht="46.5" customHeight="1">
      <c r="B207" s="203"/>
      <c r="C207" s="203"/>
      <c r="D207" s="203"/>
      <c r="E207" s="203"/>
      <c r="F207" s="204"/>
      <c r="G207" s="204"/>
      <c r="H207" s="204"/>
    </row>
    <row r="208" spans="2:8" ht="46.5" customHeight="1">
      <c r="B208" s="203"/>
      <c r="C208" s="203"/>
      <c r="D208" s="203"/>
      <c r="E208" s="203"/>
      <c r="F208" s="204"/>
      <c r="G208" s="204"/>
      <c r="H208" s="204"/>
    </row>
    <row r="209" spans="2:8" ht="46.5" customHeight="1">
      <c r="B209" s="203"/>
      <c r="C209" s="203"/>
      <c r="D209" s="203"/>
      <c r="E209" s="203"/>
      <c r="F209" s="204"/>
      <c r="G209" s="204"/>
      <c r="H209" s="204"/>
    </row>
    <row r="210" spans="2:8" ht="46.5" customHeight="1">
      <c r="B210" s="203"/>
      <c r="C210" s="203"/>
      <c r="D210" s="203"/>
      <c r="E210" s="203"/>
      <c r="F210" s="204"/>
      <c r="G210" s="204"/>
      <c r="H210" s="204"/>
    </row>
    <row r="211" spans="2:8" ht="46.5" customHeight="1">
      <c r="B211" s="203"/>
      <c r="C211" s="203"/>
      <c r="D211" s="203"/>
      <c r="E211" s="203"/>
      <c r="F211" s="204"/>
      <c r="G211" s="204"/>
      <c r="H211" s="204"/>
    </row>
    <row r="212" spans="2:8" ht="46.5" customHeight="1">
      <c r="B212" s="203"/>
      <c r="C212" s="203"/>
      <c r="D212" s="203"/>
      <c r="E212" s="203"/>
      <c r="F212" s="204"/>
      <c r="G212" s="204"/>
      <c r="H212" s="204"/>
    </row>
    <row r="213" spans="2:8" ht="46.5" customHeight="1">
      <c r="B213" s="203"/>
      <c r="C213" s="203"/>
      <c r="D213" s="203"/>
      <c r="E213" s="203"/>
      <c r="F213" s="204"/>
      <c r="G213" s="204"/>
      <c r="H213" s="204"/>
    </row>
    <row r="214" spans="2:8" ht="46.5" customHeight="1">
      <c r="B214" s="203"/>
      <c r="C214" s="203"/>
      <c r="D214" s="203"/>
      <c r="E214" s="203"/>
      <c r="F214" s="204"/>
      <c r="G214" s="204"/>
      <c r="H214" s="204"/>
    </row>
    <row r="215" spans="2:8" ht="46.5" customHeight="1">
      <c r="B215" s="203"/>
      <c r="C215" s="203"/>
      <c r="D215" s="203"/>
      <c r="E215" s="203"/>
      <c r="F215" s="204"/>
      <c r="G215" s="204"/>
      <c r="H215" s="204"/>
    </row>
    <row r="216" spans="2:8" ht="46.5" customHeight="1">
      <c r="B216" s="203"/>
      <c r="C216" s="203"/>
      <c r="D216" s="203"/>
      <c r="E216" s="203"/>
      <c r="F216" s="204"/>
      <c r="G216" s="204"/>
      <c r="H216" s="204"/>
    </row>
    <row r="217" spans="2:8" ht="46.5" customHeight="1">
      <c r="B217" s="203"/>
      <c r="C217" s="203"/>
      <c r="D217" s="203"/>
      <c r="E217" s="203"/>
      <c r="F217" s="204"/>
      <c r="G217" s="204"/>
      <c r="H217" s="204"/>
    </row>
    <row r="218" spans="2:8" ht="46.5" customHeight="1">
      <c r="B218" s="203"/>
      <c r="C218" s="203"/>
      <c r="D218" s="203"/>
      <c r="E218" s="203"/>
      <c r="F218" s="204"/>
      <c r="G218" s="204"/>
      <c r="H218" s="204"/>
    </row>
    <row r="219" spans="2:8" ht="46.5" customHeight="1">
      <c r="B219" s="203"/>
      <c r="C219" s="203"/>
      <c r="D219" s="203"/>
      <c r="E219" s="203"/>
      <c r="F219" s="204"/>
      <c r="G219" s="204"/>
      <c r="H219" s="204"/>
    </row>
    <row r="220" spans="2:8" ht="46.5" customHeight="1">
      <c r="B220" s="203"/>
      <c r="C220" s="203"/>
      <c r="D220" s="203"/>
      <c r="E220" s="203"/>
      <c r="F220" s="204"/>
      <c r="G220" s="204"/>
      <c r="H220" s="204"/>
    </row>
    <row r="221" spans="2:8" ht="46.5" customHeight="1">
      <c r="B221" s="203"/>
      <c r="C221" s="203"/>
      <c r="D221" s="203"/>
      <c r="E221" s="203"/>
      <c r="F221" s="204"/>
      <c r="G221" s="204"/>
      <c r="H221" s="204"/>
    </row>
    <row r="222" spans="2:8" ht="46.5" customHeight="1">
      <c r="B222" s="203"/>
      <c r="C222" s="203"/>
      <c r="D222" s="203"/>
      <c r="E222" s="203"/>
      <c r="F222" s="204"/>
      <c r="G222" s="204"/>
      <c r="H222" s="204"/>
    </row>
    <row r="223" spans="2:8" ht="46.5" customHeight="1">
      <c r="B223" s="203"/>
      <c r="C223" s="203"/>
      <c r="D223" s="203"/>
      <c r="E223" s="203"/>
      <c r="F223" s="204"/>
      <c r="G223" s="204"/>
      <c r="H223" s="204"/>
    </row>
    <row r="224" spans="2:8" ht="46.5" customHeight="1">
      <c r="B224" s="203"/>
      <c r="C224" s="203"/>
      <c r="D224" s="203"/>
      <c r="E224" s="203"/>
      <c r="F224" s="204"/>
      <c r="G224" s="204"/>
      <c r="H224" s="204"/>
    </row>
    <row r="225" spans="2:8" ht="46.5" customHeight="1">
      <c r="B225" s="203"/>
      <c r="C225" s="203"/>
      <c r="D225" s="203"/>
      <c r="E225" s="203"/>
      <c r="F225" s="204"/>
      <c r="G225" s="204"/>
      <c r="H225" s="204"/>
    </row>
    <row r="226" spans="2:8" ht="46.5" customHeight="1">
      <c r="B226" s="203"/>
      <c r="C226" s="203"/>
      <c r="D226" s="203"/>
      <c r="E226" s="203"/>
      <c r="F226" s="204"/>
      <c r="G226" s="204"/>
      <c r="H226" s="204"/>
    </row>
    <row r="227" spans="2:8" ht="46.5" customHeight="1">
      <c r="B227" s="203"/>
      <c r="C227" s="203"/>
      <c r="D227" s="203"/>
      <c r="E227" s="203"/>
      <c r="F227" s="204"/>
      <c r="G227" s="204"/>
      <c r="H227" s="204"/>
    </row>
    <row r="228" spans="2:8" ht="46.5" customHeight="1">
      <c r="B228" s="203"/>
      <c r="C228" s="203"/>
      <c r="D228" s="203"/>
      <c r="E228" s="203"/>
      <c r="F228" s="204"/>
      <c r="G228" s="204"/>
      <c r="H228" s="204"/>
    </row>
    <row r="229" spans="2:8" ht="46.5" customHeight="1">
      <c r="B229" s="203"/>
      <c r="C229" s="203"/>
      <c r="D229" s="203"/>
      <c r="E229" s="203"/>
      <c r="F229" s="204"/>
      <c r="G229" s="204"/>
      <c r="H229" s="204"/>
    </row>
    <row r="230" spans="2:8" ht="46.5" customHeight="1">
      <c r="B230" s="203"/>
      <c r="C230" s="203"/>
      <c r="D230" s="203"/>
      <c r="E230" s="203"/>
      <c r="F230" s="204"/>
      <c r="G230" s="204"/>
      <c r="H230" s="204"/>
    </row>
    <row r="231" spans="2:8" ht="46.5" customHeight="1">
      <c r="B231" s="203"/>
      <c r="C231" s="203"/>
      <c r="D231" s="203"/>
      <c r="E231" s="203"/>
      <c r="F231" s="204"/>
      <c r="G231" s="204"/>
      <c r="H231" s="204"/>
    </row>
    <row r="232" spans="2:8" ht="46.5" customHeight="1">
      <c r="B232" s="203"/>
      <c r="C232" s="203"/>
      <c r="D232" s="203"/>
      <c r="E232" s="203"/>
      <c r="F232" s="204"/>
      <c r="G232" s="204"/>
      <c r="H232" s="204"/>
    </row>
    <row r="233" spans="2:8" ht="46.5" customHeight="1">
      <c r="B233" s="203"/>
      <c r="C233" s="203"/>
      <c r="D233" s="203"/>
      <c r="E233" s="203"/>
      <c r="F233" s="204"/>
      <c r="G233" s="204"/>
      <c r="H233" s="204"/>
    </row>
    <row r="234" spans="2:8" ht="46.5" customHeight="1">
      <c r="B234" s="203"/>
      <c r="C234" s="203"/>
      <c r="D234" s="203"/>
      <c r="E234" s="203"/>
      <c r="F234" s="204"/>
      <c r="G234" s="204"/>
      <c r="H234" s="204"/>
    </row>
    <row r="235" spans="2:8" ht="46.5" customHeight="1">
      <c r="B235" s="203"/>
      <c r="C235" s="203"/>
      <c r="D235" s="203"/>
      <c r="E235" s="203"/>
      <c r="F235" s="204"/>
      <c r="G235" s="204"/>
      <c r="H235" s="204"/>
    </row>
    <row r="236" spans="2:8" ht="46.5" customHeight="1">
      <c r="B236" s="203"/>
      <c r="C236" s="203"/>
      <c r="D236" s="203"/>
      <c r="E236" s="203"/>
      <c r="F236" s="204"/>
      <c r="G236" s="204"/>
      <c r="H236" s="204"/>
    </row>
    <row r="237" spans="2:8" ht="46.5" customHeight="1">
      <c r="B237" s="203"/>
      <c r="C237" s="203"/>
      <c r="D237" s="203"/>
      <c r="E237" s="203"/>
      <c r="F237" s="204"/>
      <c r="G237" s="204"/>
      <c r="H237" s="204"/>
    </row>
    <row r="238" spans="2:8" ht="46.5" customHeight="1">
      <c r="B238" s="203"/>
      <c r="C238" s="203"/>
      <c r="D238" s="203"/>
      <c r="E238" s="203"/>
      <c r="F238" s="204"/>
      <c r="G238" s="204"/>
      <c r="H238" s="204"/>
    </row>
    <row r="239" spans="2:8" ht="46.5" customHeight="1">
      <c r="B239" s="203"/>
      <c r="C239" s="203"/>
      <c r="D239" s="203"/>
      <c r="E239" s="203"/>
      <c r="F239" s="204"/>
      <c r="G239" s="204"/>
      <c r="H239" s="204"/>
    </row>
    <row r="240" spans="2:8" ht="46.5" customHeight="1">
      <c r="B240" s="203"/>
      <c r="C240" s="203"/>
      <c r="D240" s="203"/>
      <c r="E240" s="203"/>
      <c r="F240" s="204"/>
      <c r="G240" s="204"/>
      <c r="H240" s="204"/>
    </row>
    <row r="241" spans="2:8" ht="46.5" customHeight="1">
      <c r="B241" s="203"/>
      <c r="C241" s="203"/>
      <c r="D241" s="203"/>
      <c r="E241" s="203"/>
      <c r="F241" s="204"/>
      <c r="G241" s="204"/>
      <c r="H241" s="204"/>
    </row>
    <row r="242" spans="2:8" ht="46.5" customHeight="1">
      <c r="B242" s="203"/>
      <c r="C242" s="203"/>
      <c r="D242" s="203"/>
      <c r="E242" s="203"/>
      <c r="F242" s="204"/>
      <c r="G242" s="204"/>
      <c r="H242" s="204"/>
    </row>
    <row r="243" spans="2:8" ht="46.5" customHeight="1">
      <c r="B243" s="203"/>
      <c r="C243" s="203"/>
      <c r="D243" s="203"/>
      <c r="E243" s="203"/>
      <c r="F243" s="204"/>
      <c r="G243" s="204"/>
      <c r="H243" s="204"/>
    </row>
    <row r="244" spans="2:8" ht="46.5" customHeight="1">
      <c r="B244" s="203"/>
      <c r="C244" s="203"/>
      <c r="D244" s="203"/>
      <c r="E244" s="203"/>
      <c r="F244" s="204"/>
      <c r="G244" s="204"/>
      <c r="H244" s="204"/>
    </row>
    <row r="245" spans="2:8" ht="46.5" customHeight="1">
      <c r="B245" s="203"/>
      <c r="C245" s="203"/>
      <c r="D245" s="203"/>
      <c r="E245" s="203"/>
      <c r="F245" s="204"/>
      <c r="G245" s="204"/>
      <c r="H245" s="204"/>
    </row>
    <row r="246" spans="2:8" ht="46.5" customHeight="1">
      <c r="B246" s="203"/>
      <c r="C246" s="203"/>
      <c r="D246" s="203"/>
      <c r="E246" s="203"/>
      <c r="F246" s="204"/>
      <c r="G246" s="204"/>
      <c r="H246" s="204"/>
    </row>
    <row r="247" spans="2:8" ht="46.5" customHeight="1">
      <c r="B247" s="203"/>
      <c r="C247" s="203"/>
      <c r="D247" s="203"/>
      <c r="E247" s="203"/>
      <c r="F247" s="204"/>
      <c r="G247" s="204"/>
      <c r="H247" s="204"/>
    </row>
    <row r="248" spans="2:8" ht="46.5" customHeight="1">
      <c r="B248" s="203"/>
      <c r="C248" s="203"/>
      <c r="D248" s="203"/>
      <c r="E248" s="203"/>
      <c r="F248" s="204"/>
      <c r="G248" s="204"/>
      <c r="H248" s="204"/>
    </row>
    <row r="249" spans="2:8" ht="46.5" customHeight="1">
      <c r="B249" s="203"/>
      <c r="C249" s="203"/>
      <c r="D249" s="203"/>
      <c r="E249" s="203"/>
      <c r="F249" s="204"/>
      <c r="G249" s="204"/>
      <c r="H249" s="204"/>
    </row>
    <row r="250" spans="2:8" ht="46.5" customHeight="1">
      <c r="B250" s="203"/>
      <c r="C250" s="203"/>
      <c r="D250" s="203"/>
      <c r="E250" s="203"/>
      <c r="F250" s="204"/>
      <c r="G250" s="204"/>
      <c r="H250" s="204"/>
    </row>
    <row r="251" spans="2:8" ht="46.5" customHeight="1">
      <c r="B251" s="203"/>
      <c r="C251" s="203"/>
      <c r="D251" s="203"/>
      <c r="E251" s="203"/>
      <c r="F251" s="204"/>
      <c r="G251" s="204"/>
      <c r="H251" s="204"/>
    </row>
    <row r="252" spans="2:8" ht="46.5" customHeight="1">
      <c r="B252" s="203"/>
      <c r="C252" s="203"/>
      <c r="D252" s="203"/>
      <c r="E252" s="203"/>
      <c r="F252" s="204"/>
      <c r="G252" s="204"/>
      <c r="H252" s="204"/>
    </row>
    <row r="253" spans="2:8" ht="46.5" customHeight="1">
      <c r="B253" s="203"/>
      <c r="C253" s="203"/>
      <c r="D253" s="203"/>
      <c r="E253" s="203"/>
      <c r="F253" s="204"/>
      <c r="G253" s="204"/>
      <c r="H253" s="204"/>
    </row>
    <row r="254" spans="2:8" ht="46.5" customHeight="1">
      <c r="B254" s="203"/>
      <c r="C254" s="203"/>
      <c r="D254" s="203"/>
      <c r="E254" s="203"/>
      <c r="F254" s="204"/>
      <c r="G254" s="204"/>
      <c r="H254" s="204"/>
    </row>
    <row r="255" spans="2:8" ht="46.5" customHeight="1">
      <c r="B255" s="203"/>
      <c r="C255" s="203"/>
      <c r="D255" s="203"/>
      <c r="E255" s="203"/>
      <c r="F255" s="204"/>
      <c r="G255" s="204"/>
      <c r="H255" s="204"/>
    </row>
    <row r="256" spans="2:8" ht="46.5" customHeight="1">
      <c r="B256" s="203"/>
      <c r="C256" s="203"/>
      <c r="D256" s="203"/>
      <c r="E256" s="203"/>
      <c r="F256" s="204"/>
      <c r="G256" s="204"/>
      <c r="H256" s="204"/>
    </row>
    <row r="257" spans="2:8" ht="46.5" customHeight="1">
      <c r="B257" s="203"/>
      <c r="C257" s="203"/>
      <c r="D257" s="203"/>
      <c r="E257" s="203"/>
      <c r="F257" s="204"/>
      <c r="G257" s="204"/>
      <c r="H257" s="204"/>
    </row>
    <row r="258" spans="2:8" ht="46.5" customHeight="1">
      <c r="B258" s="203"/>
      <c r="C258" s="203"/>
      <c r="D258" s="203"/>
      <c r="E258" s="203"/>
      <c r="F258" s="204"/>
      <c r="G258" s="204"/>
      <c r="H258" s="204"/>
    </row>
    <row r="259" spans="2:8" ht="46.5" customHeight="1">
      <c r="B259" s="203"/>
      <c r="C259" s="203"/>
      <c r="D259" s="203"/>
      <c r="E259" s="203"/>
      <c r="F259" s="204"/>
      <c r="G259" s="204"/>
      <c r="H259" s="204"/>
    </row>
    <row r="260" spans="2:8" ht="46.5" customHeight="1">
      <c r="B260" s="203"/>
      <c r="C260" s="203"/>
      <c r="D260" s="203"/>
      <c r="E260" s="203"/>
      <c r="F260" s="204"/>
      <c r="G260" s="204"/>
      <c r="H260" s="204"/>
    </row>
    <row r="261" spans="2:8" ht="46.5" customHeight="1">
      <c r="B261" s="203"/>
      <c r="C261" s="203"/>
      <c r="D261" s="203"/>
      <c r="E261" s="203"/>
      <c r="F261" s="204"/>
      <c r="G261" s="204"/>
      <c r="H261" s="204"/>
    </row>
    <row r="262" spans="2:8" ht="46.5" customHeight="1">
      <c r="B262" s="203"/>
      <c r="C262" s="203"/>
      <c r="D262" s="203"/>
      <c r="E262" s="203"/>
      <c r="F262" s="204"/>
      <c r="G262" s="204"/>
      <c r="H262" s="204"/>
    </row>
    <row r="263" spans="2:8" ht="46.5" customHeight="1">
      <c r="B263" s="203"/>
      <c r="C263" s="203"/>
      <c r="D263" s="203"/>
      <c r="E263" s="203"/>
      <c r="F263" s="204"/>
      <c r="G263" s="204"/>
      <c r="H263" s="204"/>
    </row>
    <row r="264" spans="2:8" ht="46.5" customHeight="1">
      <c r="B264" s="203"/>
      <c r="C264" s="203"/>
      <c r="D264" s="203"/>
      <c r="E264" s="203"/>
      <c r="F264" s="204"/>
      <c r="G264" s="204"/>
      <c r="H264" s="204"/>
    </row>
    <row r="265" spans="2:8" ht="46.5" customHeight="1">
      <c r="B265" s="203"/>
      <c r="C265" s="203"/>
      <c r="D265" s="203"/>
      <c r="E265" s="203"/>
      <c r="F265" s="204"/>
      <c r="G265" s="204"/>
      <c r="H265" s="204"/>
    </row>
    <row r="266" spans="2:8" ht="46.5" customHeight="1">
      <c r="B266" s="203"/>
      <c r="C266" s="203"/>
      <c r="D266" s="203"/>
      <c r="E266" s="203"/>
      <c r="F266" s="204"/>
      <c r="G266" s="204"/>
      <c r="H266" s="204"/>
    </row>
    <row r="267" spans="2:8" ht="46.5" customHeight="1">
      <c r="B267" s="203"/>
      <c r="C267" s="203"/>
      <c r="D267" s="203"/>
      <c r="E267" s="203"/>
      <c r="F267" s="204"/>
      <c r="G267" s="204"/>
      <c r="H267" s="204"/>
    </row>
    <row r="268" spans="2:8" ht="46.5" customHeight="1">
      <c r="B268" s="203"/>
      <c r="C268" s="203"/>
      <c r="D268" s="203"/>
      <c r="E268" s="203"/>
      <c r="F268" s="204"/>
      <c r="G268" s="204"/>
      <c r="H268" s="204"/>
    </row>
    <row r="269" spans="2:8" ht="46.5" customHeight="1">
      <c r="B269" s="203"/>
      <c r="C269" s="203"/>
      <c r="D269" s="203"/>
      <c r="E269" s="203"/>
      <c r="F269" s="204"/>
      <c r="G269" s="204"/>
      <c r="H269" s="204"/>
    </row>
    <row r="270" spans="2:8" ht="46.5" customHeight="1">
      <c r="B270" s="203"/>
      <c r="C270" s="203"/>
      <c r="D270" s="203"/>
      <c r="E270" s="203"/>
      <c r="F270" s="204"/>
      <c r="G270" s="204"/>
      <c r="H270" s="204"/>
    </row>
    <row r="271" spans="2:8" ht="46.5" customHeight="1">
      <c r="B271" s="203"/>
      <c r="C271" s="203"/>
      <c r="D271" s="203"/>
      <c r="E271" s="203"/>
      <c r="F271" s="204"/>
      <c r="G271" s="204"/>
      <c r="H271" s="204"/>
    </row>
    <row r="272" spans="2:8" ht="46.5" customHeight="1">
      <c r="B272" s="203"/>
      <c r="C272" s="203"/>
      <c r="D272" s="203"/>
      <c r="E272" s="203"/>
      <c r="F272" s="204"/>
      <c r="G272" s="204"/>
      <c r="H272" s="204"/>
    </row>
    <row r="273" spans="2:8" ht="46.5" customHeight="1">
      <c r="B273" s="203"/>
      <c r="C273" s="203"/>
      <c r="D273" s="203"/>
      <c r="E273" s="203"/>
      <c r="F273" s="204"/>
      <c r="G273" s="204"/>
      <c r="H273" s="204"/>
    </row>
    <row r="274" spans="2:8" ht="46.5" customHeight="1">
      <c r="B274" s="203"/>
      <c r="C274" s="203"/>
      <c r="D274" s="203"/>
      <c r="E274" s="203"/>
      <c r="F274" s="204"/>
      <c r="G274" s="204"/>
      <c r="H274" s="204"/>
    </row>
    <row r="275" spans="2:8" ht="46.5" customHeight="1">
      <c r="B275" s="203"/>
      <c r="C275" s="203"/>
      <c r="D275" s="203"/>
      <c r="E275" s="203"/>
      <c r="F275" s="204"/>
      <c r="G275" s="204"/>
      <c r="H275" s="204"/>
    </row>
    <row r="276" spans="2:8" ht="46.5" customHeight="1">
      <c r="B276" s="203"/>
      <c r="C276" s="203"/>
      <c r="D276" s="203"/>
      <c r="E276" s="203"/>
      <c r="F276" s="204"/>
      <c r="G276" s="204"/>
      <c r="H276" s="204"/>
    </row>
    <row r="277" spans="2:8" ht="46.5" customHeight="1">
      <c r="B277" s="203"/>
      <c r="C277" s="203"/>
      <c r="D277" s="203"/>
      <c r="E277" s="203"/>
      <c r="F277" s="204"/>
      <c r="G277" s="204"/>
      <c r="H277" s="204"/>
    </row>
    <row r="278" spans="2:8" ht="46.5" customHeight="1">
      <c r="B278" s="203"/>
      <c r="C278" s="203"/>
      <c r="D278" s="203"/>
      <c r="E278" s="203"/>
      <c r="F278" s="204"/>
      <c r="G278" s="204"/>
      <c r="H278" s="204"/>
    </row>
    <row r="279" spans="2:8" ht="46.5" customHeight="1">
      <c r="B279" s="203"/>
      <c r="C279" s="203"/>
      <c r="D279" s="203"/>
      <c r="E279" s="203"/>
      <c r="F279" s="204"/>
      <c r="G279" s="204"/>
      <c r="H279" s="204"/>
    </row>
    <row r="280" spans="2:8" ht="46.5" customHeight="1">
      <c r="B280" s="203"/>
      <c r="C280" s="203"/>
      <c r="D280" s="203"/>
      <c r="E280" s="203"/>
      <c r="F280" s="204"/>
      <c r="G280" s="204"/>
      <c r="H280" s="204"/>
    </row>
    <row r="281" spans="2:8" ht="46.5" customHeight="1">
      <c r="B281" s="203"/>
      <c r="C281" s="203"/>
      <c r="D281" s="203"/>
      <c r="E281" s="203"/>
      <c r="F281" s="204"/>
      <c r="G281" s="204"/>
      <c r="H281" s="204"/>
    </row>
    <row r="282" spans="2:8" ht="46.5" customHeight="1">
      <c r="B282" s="203"/>
      <c r="C282" s="203"/>
      <c r="D282" s="203"/>
      <c r="E282" s="203"/>
      <c r="F282" s="204"/>
      <c r="G282" s="204"/>
      <c r="H282" s="204"/>
    </row>
    <row r="283" spans="2:8" ht="46.5" customHeight="1">
      <c r="B283" s="203"/>
      <c r="C283" s="203"/>
      <c r="D283" s="203"/>
      <c r="E283" s="203"/>
      <c r="F283" s="204"/>
      <c r="G283" s="204"/>
      <c r="H283" s="204"/>
    </row>
    <row r="284" spans="2:8" ht="46.5" customHeight="1">
      <c r="B284" s="203"/>
      <c r="C284" s="203"/>
      <c r="D284" s="203"/>
      <c r="E284" s="203"/>
      <c r="F284" s="204"/>
      <c r="G284" s="204"/>
      <c r="H284" s="204"/>
    </row>
    <row r="285" spans="2:8" ht="46.5" customHeight="1">
      <c r="B285" s="203"/>
      <c r="C285" s="203"/>
      <c r="D285" s="203"/>
      <c r="E285" s="203"/>
      <c r="F285" s="204"/>
      <c r="G285" s="204"/>
      <c r="H285" s="204"/>
    </row>
    <row r="286" spans="2:8" ht="46.5" customHeight="1">
      <c r="B286" s="203"/>
      <c r="C286" s="203"/>
      <c r="D286" s="203"/>
      <c r="E286" s="203"/>
      <c r="F286" s="204"/>
      <c r="G286" s="204"/>
      <c r="H286" s="204"/>
    </row>
    <row r="287" spans="2:8" ht="46.5" customHeight="1">
      <c r="B287" s="203"/>
      <c r="C287" s="203"/>
      <c r="D287" s="203"/>
      <c r="E287" s="203"/>
      <c r="F287" s="204"/>
      <c r="G287" s="204"/>
      <c r="H287" s="204"/>
    </row>
    <row r="288" spans="2:8" ht="46.5" customHeight="1">
      <c r="B288" s="203"/>
      <c r="C288" s="203"/>
      <c r="D288" s="203"/>
      <c r="E288" s="203"/>
      <c r="F288" s="204"/>
      <c r="G288" s="204"/>
      <c r="H288" s="204"/>
    </row>
    <row r="289" spans="2:8" ht="46.5" customHeight="1">
      <c r="B289" s="203"/>
      <c r="C289" s="203"/>
      <c r="D289" s="203"/>
      <c r="E289" s="203"/>
      <c r="F289" s="204"/>
      <c r="G289" s="204"/>
      <c r="H289" s="204"/>
    </row>
    <row r="290" spans="2:8" ht="46.5" customHeight="1">
      <c r="B290" s="203"/>
      <c r="C290" s="203"/>
      <c r="D290" s="203"/>
      <c r="E290" s="203"/>
      <c r="F290" s="204"/>
      <c r="G290" s="204"/>
      <c r="H290" s="204"/>
    </row>
    <row r="291" spans="2:8" ht="46.5" customHeight="1">
      <c r="B291" s="203"/>
      <c r="C291" s="203"/>
      <c r="D291" s="203"/>
      <c r="E291" s="203"/>
      <c r="F291" s="204"/>
      <c r="G291" s="204"/>
      <c r="H291" s="204"/>
    </row>
    <row r="292" spans="2:8" ht="46.5" customHeight="1">
      <c r="B292" s="203"/>
      <c r="C292" s="203"/>
      <c r="D292" s="203"/>
      <c r="E292" s="203"/>
      <c r="F292" s="204"/>
      <c r="G292" s="204"/>
      <c r="H292" s="204"/>
    </row>
    <row r="293" spans="2:8" ht="46.5" customHeight="1">
      <c r="B293" s="203"/>
      <c r="C293" s="203"/>
      <c r="D293" s="203"/>
      <c r="E293" s="203"/>
      <c r="F293" s="204"/>
      <c r="G293" s="204"/>
      <c r="H293" s="204"/>
    </row>
    <row r="294" spans="2:8" ht="46.5" customHeight="1">
      <c r="B294" s="203"/>
      <c r="C294" s="203"/>
      <c r="D294" s="203"/>
      <c r="E294" s="203"/>
      <c r="F294" s="204"/>
      <c r="G294" s="204"/>
      <c r="H294" s="204"/>
    </row>
    <row r="295" spans="2:8" ht="46.5" customHeight="1">
      <c r="B295" s="203"/>
      <c r="C295" s="203"/>
      <c r="D295" s="203"/>
      <c r="E295" s="203"/>
      <c r="F295" s="204"/>
      <c r="G295" s="204"/>
      <c r="H295" s="204"/>
    </row>
    <row r="296" spans="2:8" ht="46.5" customHeight="1">
      <c r="B296" s="203"/>
      <c r="C296" s="203"/>
      <c r="D296" s="203"/>
      <c r="E296" s="203"/>
      <c r="F296" s="204"/>
      <c r="G296" s="204"/>
      <c r="H296" s="204"/>
    </row>
    <row r="297" spans="2:8" ht="46.5" customHeight="1">
      <c r="B297" s="203"/>
      <c r="C297" s="203"/>
      <c r="D297" s="203"/>
      <c r="E297" s="203"/>
      <c r="F297" s="204"/>
      <c r="G297" s="204"/>
      <c r="H297" s="204"/>
    </row>
    <row r="298" spans="2:8" ht="46.5" customHeight="1">
      <c r="B298" s="203"/>
      <c r="C298" s="203"/>
      <c r="D298" s="203"/>
      <c r="E298" s="203"/>
      <c r="F298" s="204"/>
      <c r="G298" s="204"/>
      <c r="H298" s="204"/>
    </row>
    <row r="299" spans="2:8" ht="46.5" customHeight="1">
      <c r="B299" s="203"/>
      <c r="C299" s="203"/>
      <c r="D299" s="203"/>
      <c r="E299" s="203"/>
      <c r="F299" s="204"/>
      <c r="G299" s="204"/>
      <c r="H299" s="204"/>
    </row>
    <row r="300" spans="2:8" ht="46.5" customHeight="1">
      <c r="B300" s="203"/>
      <c r="C300" s="203"/>
      <c r="D300" s="203"/>
      <c r="E300" s="203"/>
      <c r="F300" s="204"/>
      <c r="G300" s="204"/>
      <c r="H300" s="204"/>
    </row>
    <row r="301" spans="2:8" ht="46.5" customHeight="1">
      <c r="B301" s="203"/>
      <c r="C301" s="203"/>
      <c r="D301" s="203"/>
      <c r="E301" s="203"/>
      <c r="F301" s="204"/>
      <c r="G301" s="204"/>
      <c r="H301" s="204"/>
    </row>
    <row r="302" spans="2:8" ht="46.5" customHeight="1">
      <c r="B302" s="203"/>
      <c r="C302" s="203"/>
      <c r="D302" s="203"/>
      <c r="E302" s="203"/>
      <c r="F302" s="204"/>
      <c r="G302" s="204"/>
      <c r="H302" s="204"/>
    </row>
    <row r="303" spans="2:8" ht="46.5" customHeight="1">
      <c r="B303" s="203"/>
      <c r="C303" s="203"/>
      <c r="D303" s="203"/>
      <c r="E303" s="203"/>
      <c r="F303" s="204"/>
      <c r="G303" s="204"/>
      <c r="H303" s="204"/>
    </row>
    <row r="304" spans="2:8" ht="46.5" customHeight="1">
      <c r="B304" s="203"/>
      <c r="C304" s="203"/>
      <c r="D304" s="203"/>
      <c r="E304" s="203"/>
      <c r="F304" s="204"/>
      <c r="G304" s="204"/>
      <c r="H304" s="204"/>
    </row>
    <row r="305" spans="2:8" ht="46.5" customHeight="1">
      <c r="B305" s="203"/>
      <c r="C305" s="203"/>
      <c r="D305" s="203"/>
      <c r="E305" s="203"/>
      <c r="F305" s="204"/>
      <c r="G305" s="204"/>
      <c r="H305" s="204"/>
    </row>
    <row r="306" spans="2:8" ht="46.5" customHeight="1">
      <c r="B306" s="203"/>
      <c r="C306" s="203"/>
      <c r="D306" s="203"/>
      <c r="E306" s="203"/>
      <c r="F306" s="204"/>
      <c r="G306" s="204"/>
      <c r="H306" s="204"/>
    </row>
    <row r="307" spans="2:8" ht="46.5" customHeight="1">
      <c r="B307" s="203"/>
      <c r="C307" s="203"/>
      <c r="D307" s="203"/>
      <c r="E307" s="203"/>
      <c r="F307" s="204"/>
      <c r="G307" s="204"/>
      <c r="H307" s="204"/>
    </row>
    <row r="308" spans="2:8" ht="46.5" customHeight="1">
      <c r="B308" s="203"/>
      <c r="C308" s="203"/>
      <c r="D308" s="203"/>
      <c r="E308" s="203"/>
      <c r="F308" s="204"/>
      <c r="G308" s="204"/>
      <c r="H308" s="204"/>
    </row>
    <row r="309" spans="2:8" ht="46.5" customHeight="1">
      <c r="B309" s="203"/>
      <c r="C309" s="203"/>
      <c r="D309" s="203"/>
      <c r="E309" s="203"/>
      <c r="F309" s="204"/>
      <c r="G309" s="204"/>
      <c r="H309" s="204"/>
    </row>
    <row r="310" spans="2:8" ht="46.5" customHeight="1">
      <c r="B310" s="203"/>
      <c r="C310" s="203"/>
      <c r="D310" s="203"/>
      <c r="E310" s="203"/>
      <c r="F310" s="204"/>
      <c r="G310" s="204"/>
      <c r="H310" s="204"/>
    </row>
    <row r="311" spans="2:8" ht="46.5" customHeight="1">
      <c r="B311" s="203"/>
      <c r="C311" s="203"/>
      <c r="D311" s="203"/>
      <c r="E311" s="203"/>
      <c r="F311" s="204"/>
      <c r="G311" s="204"/>
      <c r="H311" s="204"/>
    </row>
    <row r="312" spans="2:8" ht="46.5" customHeight="1">
      <c r="B312" s="203"/>
      <c r="C312" s="203"/>
      <c r="D312" s="203"/>
      <c r="E312" s="203"/>
      <c r="F312" s="204"/>
      <c r="G312" s="204"/>
      <c r="H312" s="204"/>
    </row>
    <row r="313" spans="2:8" ht="46.5" customHeight="1">
      <c r="B313" s="203"/>
      <c r="C313" s="203"/>
      <c r="D313" s="203"/>
      <c r="E313" s="203"/>
      <c r="F313" s="204"/>
      <c r="G313" s="204"/>
      <c r="H313" s="204"/>
    </row>
    <row r="314" spans="2:8" ht="46.5" customHeight="1">
      <c r="B314" s="203"/>
      <c r="C314" s="203"/>
      <c r="D314" s="203"/>
      <c r="E314" s="203"/>
      <c r="F314" s="204"/>
      <c r="G314" s="204"/>
      <c r="H314" s="204"/>
    </row>
    <row r="315" spans="2:8" ht="46.5" customHeight="1">
      <c r="B315" s="203"/>
      <c r="C315" s="203"/>
      <c r="D315" s="203"/>
      <c r="E315" s="203"/>
      <c r="F315" s="204"/>
      <c r="G315" s="204"/>
      <c r="H315" s="204"/>
    </row>
    <row r="316" spans="2:8" ht="46.5" customHeight="1">
      <c r="B316" s="203"/>
      <c r="C316" s="203"/>
      <c r="D316" s="203"/>
      <c r="E316" s="203"/>
      <c r="F316" s="204"/>
      <c r="G316" s="204"/>
      <c r="H316" s="204"/>
    </row>
    <row r="317" spans="2:8" ht="46.5" customHeight="1">
      <c r="B317" s="203"/>
      <c r="C317" s="203"/>
      <c r="D317" s="203"/>
      <c r="E317" s="203"/>
      <c r="F317" s="204"/>
      <c r="G317" s="204"/>
      <c r="H317" s="204"/>
    </row>
    <row r="318" spans="2:8" ht="46.5" customHeight="1">
      <c r="B318" s="203"/>
      <c r="C318" s="203"/>
      <c r="D318" s="203"/>
      <c r="E318" s="203"/>
      <c r="F318" s="204"/>
      <c r="G318" s="204"/>
      <c r="H318" s="204"/>
    </row>
    <row r="319" spans="2:8" ht="46.5" customHeight="1">
      <c r="B319" s="203"/>
      <c r="C319" s="203"/>
      <c r="D319" s="203"/>
      <c r="E319" s="203"/>
      <c r="F319" s="204"/>
      <c r="G319" s="204"/>
      <c r="H319" s="204"/>
    </row>
    <row r="320" spans="2:8" ht="46.5" customHeight="1">
      <c r="B320" s="203"/>
      <c r="C320" s="203"/>
      <c r="D320" s="203"/>
      <c r="E320" s="203"/>
      <c r="F320" s="204"/>
      <c r="G320" s="204"/>
      <c r="H320" s="204"/>
    </row>
    <row r="321" spans="2:8" ht="46.5" customHeight="1">
      <c r="B321" s="203"/>
      <c r="C321" s="203"/>
      <c r="D321" s="203"/>
      <c r="E321" s="203"/>
      <c r="F321" s="204"/>
      <c r="G321" s="204"/>
      <c r="H321" s="204"/>
    </row>
    <row r="322" spans="2:8" ht="46.5" customHeight="1">
      <c r="B322" s="203"/>
      <c r="C322" s="203"/>
      <c r="D322" s="203"/>
      <c r="E322" s="203"/>
      <c r="F322" s="204"/>
      <c r="G322" s="204"/>
      <c r="H322" s="204"/>
    </row>
    <row r="323" spans="2:8" ht="46.5" customHeight="1">
      <c r="B323" s="203"/>
      <c r="C323" s="203"/>
      <c r="D323" s="203"/>
      <c r="E323" s="203"/>
      <c r="F323" s="204"/>
      <c r="G323" s="204"/>
      <c r="H323" s="204"/>
    </row>
    <row r="324" spans="2:8" ht="46.5" customHeight="1">
      <c r="B324" s="203"/>
      <c r="C324" s="203"/>
      <c r="D324" s="203"/>
      <c r="E324" s="203"/>
      <c r="F324" s="204"/>
      <c r="G324" s="204"/>
      <c r="H324" s="204"/>
    </row>
    <row r="325" spans="2:8" ht="46.5" customHeight="1">
      <c r="B325" s="203"/>
      <c r="C325" s="203"/>
      <c r="D325" s="203"/>
      <c r="E325" s="203"/>
      <c r="F325" s="204"/>
      <c r="G325" s="204"/>
      <c r="H325" s="204"/>
    </row>
    <row r="326" spans="2:8" ht="46.5" customHeight="1">
      <c r="B326" s="203"/>
      <c r="C326" s="203"/>
      <c r="D326" s="203"/>
      <c r="E326" s="203"/>
      <c r="F326" s="204"/>
      <c r="G326" s="204"/>
      <c r="H326" s="204"/>
    </row>
    <row r="327" spans="2:8" ht="46.5" customHeight="1">
      <c r="B327" s="203"/>
      <c r="C327" s="203"/>
      <c r="D327" s="203"/>
      <c r="E327" s="203"/>
      <c r="F327" s="204"/>
      <c r="G327" s="204"/>
      <c r="H327" s="204"/>
    </row>
    <row r="328" spans="2:8" ht="46.5" customHeight="1">
      <c r="B328" s="203"/>
      <c r="C328" s="203"/>
      <c r="D328" s="203"/>
      <c r="E328" s="203"/>
      <c r="F328" s="204"/>
      <c r="G328" s="204"/>
      <c r="H328" s="204"/>
    </row>
    <row r="329" spans="2:8" ht="46.5" customHeight="1">
      <c r="B329" s="203"/>
      <c r="C329" s="203"/>
      <c r="D329" s="203"/>
      <c r="E329" s="203"/>
      <c r="F329" s="204"/>
      <c r="G329" s="204"/>
      <c r="H329" s="204"/>
    </row>
    <row r="330" spans="2:8" ht="46.5" customHeight="1">
      <c r="B330" s="203"/>
      <c r="C330" s="203"/>
      <c r="D330" s="203"/>
      <c r="E330" s="203"/>
      <c r="F330" s="204"/>
      <c r="G330" s="204"/>
      <c r="H330" s="204"/>
    </row>
    <row r="331" spans="2:8" ht="46.5" customHeight="1">
      <c r="B331" s="203"/>
      <c r="C331" s="203"/>
      <c r="D331" s="203"/>
      <c r="E331" s="203"/>
      <c r="F331" s="204"/>
      <c r="G331" s="204"/>
      <c r="H331" s="204"/>
    </row>
    <row r="332" spans="2:8" ht="46.5" customHeight="1">
      <c r="B332" s="203"/>
      <c r="C332" s="203"/>
      <c r="D332" s="203"/>
      <c r="E332" s="203"/>
      <c r="F332" s="204"/>
      <c r="G332" s="204"/>
      <c r="H332" s="204"/>
    </row>
    <row r="333" spans="2:8" ht="46.5" customHeight="1">
      <c r="B333" s="203"/>
      <c r="C333" s="203"/>
      <c r="D333" s="203"/>
      <c r="E333" s="203"/>
      <c r="F333" s="204"/>
      <c r="G333" s="204"/>
      <c r="H333" s="204"/>
    </row>
    <row r="334" spans="2:8" ht="46.5" customHeight="1">
      <c r="B334" s="203"/>
      <c r="C334" s="203"/>
      <c r="D334" s="203"/>
      <c r="E334" s="203"/>
      <c r="F334" s="204"/>
      <c r="G334" s="204"/>
      <c r="H334" s="204"/>
    </row>
    <row r="335" spans="2:8" ht="46.5" customHeight="1">
      <c r="B335" s="203"/>
      <c r="C335" s="203"/>
      <c r="D335" s="203"/>
      <c r="E335" s="203"/>
      <c r="F335" s="204"/>
      <c r="G335" s="204"/>
      <c r="H335" s="204"/>
    </row>
    <row r="336" spans="2:8" ht="46.5" customHeight="1">
      <c r="B336" s="203"/>
      <c r="C336" s="203"/>
      <c r="D336" s="203"/>
      <c r="E336" s="203"/>
      <c r="F336" s="204"/>
      <c r="G336" s="204"/>
      <c r="H336" s="204"/>
    </row>
    <row r="337" spans="2:8" ht="46.5" customHeight="1">
      <c r="B337" s="203"/>
      <c r="C337" s="203"/>
      <c r="D337" s="203"/>
      <c r="E337" s="203"/>
      <c r="F337" s="204"/>
      <c r="G337" s="204"/>
      <c r="H337" s="204"/>
    </row>
    <row r="338" spans="2:8" ht="46.5" customHeight="1">
      <c r="B338" s="203"/>
      <c r="C338" s="203"/>
      <c r="D338" s="203"/>
      <c r="E338" s="203"/>
      <c r="F338" s="204"/>
      <c r="G338" s="204"/>
      <c r="H338" s="204"/>
    </row>
    <row r="339" spans="2:8" ht="46.5" customHeight="1">
      <c r="B339" s="203"/>
      <c r="C339" s="203"/>
      <c r="D339" s="203"/>
      <c r="E339" s="203"/>
      <c r="F339" s="204"/>
      <c r="G339" s="204"/>
      <c r="H339" s="204"/>
    </row>
    <row r="340" spans="2:8" ht="46.5" customHeight="1">
      <c r="B340" s="203"/>
      <c r="C340" s="203"/>
      <c r="D340" s="203"/>
      <c r="E340" s="203"/>
      <c r="F340" s="204"/>
      <c r="G340" s="204"/>
      <c r="H340" s="204"/>
    </row>
    <row r="341" spans="2:8" ht="46.5" customHeight="1">
      <c r="B341" s="203"/>
      <c r="C341" s="203"/>
      <c r="D341" s="203"/>
      <c r="E341" s="203"/>
      <c r="F341" s="204"/>
      <c r="G341" s="204"/>
      <c r="H341" s="204"/>
    </row>
    <row r="342" spans="2:8" ht="46.5" customHeight="1">
      <c r="B342" s="203"/>
      <c r="C342" s="203"/>
      <c r="D342" s="203"/>
      <c r="E342" s="203"/>
      <c r="F342" s="204"/>
      <c r="G342" s="204"/>
      <c r="H342" s="204"/>
    </row>
    <row r="343" spans="2:8" ht="46.5" customHeight="1">
      <c r="B343" s="203"/>
      <c r="C343" s="203"/>
      <c r="D343" s="203"/>
      <c r="E343" s="203"/>
      <c r="F343" s="204"/>
      <c r="G343" s="204"/>
      <c r="H343" s="204"/>
    </row>
    <row r="344" spans="2:8" ht="46.5" customHeight="1">
      <c r="B344" s="203"/>
      <c r="C344" s="203"/>
      <c r="D344" s="203"/>
      <c r="E344" s="203"/>
      <c r="F344" s="204"/>
      <c r="G344" s="204"/>
      <c r="H344" s="204"/>
    </row>
    <row r="345" spans="2:8" ht="46.5" customHeight="1">
      <c r="B345" s="203"/>
      <c r="C345" s="203"/>
      <c r="D345" s="203"/>
      <c r="E345" s="203"/>
      <c r="F345" s="204"/>
      <c r="G345" s="204"/>
      <c r="H345" s="204"/>
    </row>
    <row r="346" spans="2:8" ht="46.5" customHeight="1">
      <c r="B346" s="203"/>
      <c r="C346" s="203"/>
      <c r="D346" s="203"/>
      <c r="E346" s="203"/>
      <c r="F346" s="204"/>
      <c r="G346" s="204"/>
      <c r="H346" s="204"/>
    </row>
    <row r="347" spans="2:8" ht="46.5" customHeight="1">
      <c r="B347" s="203"/>
      <c r="C347" s="203"/>
      <c r="D347" s="203"/>
      <c r="E347" s="203"/>
      <c r="F347" s="204"/>
      <c r="G347" s="204"/>
      <c r="H347" s="204"/>
    </row>
    <row r="348" spans="2:8" ht="46.5" customHeight="1">
      <c r="B348" s="203"/>
      <c r="C348" s="203"/>
      <c r="D348" s="203"/>
      <c r="E348" s="203"/>
      <c r="F348" s="204"/>
      <c r="G348" s="204"/>
      <c r="H348" s="204"/>
    </row>
    <row r="349" spans="2:8" ht="46.5" customHeight="1">
      <c r="B349" s="203"/>
      <c r="C349" s="203"/>
      <c r="D349" s="203"/>
      <c r="E349" s="203"/>
      <c r="F349" s="204"/>
      <c r="G349" s="204"/>
      <c r="H349" s="204"/>
    </row>
    <row r="350" spans="2:8" ht="46.5" customHeight="1">
      <c r="B350" s="203"/>
      <c r="C350" s="203"/>
      <c r="D350" s="203"/>
      <c r="E350" s="203"/>
      <c r="F350" s="204"/>
      <c r="G350" s="204"/>
      <c r="H350" s="204"/>
    </row>
    <row r="351" spans="2:8" ht="46.5" customHeight="1">
      <c r="B351" s="203"/>
      <c r="C351" s="203"/>
      <c r="D351" s="203"/>
      <c r="E351" s="203"/>
      <c r="F351" s="204"/>
      <c r="G351" s="204"/>
      <c r="H351" s="204"/>
    </row>
    <row r="352" spans="2:8" ht="46.5" customHeight="1">
      <c r="B352" s="203"/>
      <c r="C352" s="203"/>
      <c r="D352" s="203"/>
      <c r="E352" s="203"/>
      <c r="F352" s="204"/>
      <c r="G352" s="204"/>
      <c r="H352" s="204"/>
    </row>
    <row r="353" spans="2:8" ht="46.5" customHeight="1">
      <c r="B353" s="203"/>
      <c r="C353" s="203"/>
      <c r="D353" s="203"/>
      <c r="E353" s="203"/>
      <c r="F353" s="204"/>
      <c r="G353" s="204"/>
      <c r="H353" s="204"/>
    </row>
    <row r="354" spans="2:8" ht="46.5" customHeight="1">
      <c r="B354" s="203"/>
      <c r="C354" s="203"/>
      <c r="D354" s="203"/>
      <c r="E354" s="203"/>
      <c r="F354" s="204"/>
      <c r="G354" s="204"/>
      <c r="H354" s="204"/>
    </row>
    <row r="355" spans="2:8" ht="46.5" customHeight="1">
      <c r="B355" s="203"/>
      <c r="C355" s="203"/>
      <c r="D355" s="203"/>
      <c r="E355" s="203"/>
      <c r="F355" s="204"/>
      <c r="G355" s="204"/>
      <c r="H355" s="204"/>
    </row>
    <row r="356" spans="2:8" ht="46.5" customHeight="1">
      <c r="B356" s="203"/>
      <c r="C356" s="203"/>
      <c r="D356" s="203"/>
      <c r="E356" s="203"/>
      <c r="F356" s="204"/>
      <c r="G356" s="204"/>
      <c r="H356" s="204"/>
    </row>
    <row r="357" spans="2:8" ht="46.5" customHeight="1">
      <c r="B357" s="203"/>
      <c r="C357" s="203"/>
      <c r="D357" s="203"/>
      <c r="E357" s="203"/>
      <c r="F357" s="204"/>
      <c r="G357" s="204"/>
      <c r="H357" s="204"/>
    </row>
    <row r="358" spans="2:8" ht="46.5" customHeight="1">
      <c r="B358" s="203"/>
      <c r="C358" s="203"/>
      <c r="D358" s="203"/>
      <c r="E358" s="203"/>
      <c r="F358" s="204"/>
      <c r="G358" s="204"/>
      <c r="H358" s="204"/>
    </row>
    <row r="359" spans="2:8" ht="46.5" customHeight="1">
      <c r="B359" s="203"/>
      <c r="C359" s="203"/>
      <c r="D359" s="203"/>
      <c r="E359" s="203"/>
      <c r="F359" s="204"/>
      <c r="G359" s="204"/>
      <c r="H359" s="204"/>
    </row>
    <row r="360" spans="2:8" ht="46.5" customHeight="1">
      <c r="B360" s="203"/>
      <c r="C360" s="203"/>
      <c r="D360" s="203"/>
      <c r="E360" s="203"/>
      <c r="F360" s="204"/>
      <c r="G360" s="204"/>
      <c r="H360" s="204"/>
    </row>
    <row r="361" spans="2:8" ht="46.5" customHeight="1">
      <c r="B361" s="203"/>
      <c r="C361" s="203"/>
      <c r="D361" s="203"/>
      <c r="E361" s="203"/>
      <c r="F361" s="204"/>
      <c r="G361" s="204"/>
      <c r="H361" s="204"/>
    </row>
    <row r="362" spans="2:8" ht="46.5" customHeight="1">
      <c r="B362" s="203"/>
      <c r="C362" s="203"/>
      <c r="D362" s="203"/>
      <c r="E362" s="203"/>
      <c r="F362" s="204"/>
      <c r="G362" s="204"/>
      <c r="H362" s="204"/>
    </row>
    <row r="363" spans="2:8" ht="46.5" customHeight="1">
      <c r="B363" s="203"/>
      <c r="C363" s="203"/>
      <c r="D363" s="203"/>
      <c r="E363" s="203"/>
      <c r="F363" s="204"/>
      <c r="G363" s="204"/>
      <c r="H363" s="204"/>
    </row>
    <row r="364" spans="2:8" ht="46.5" customHeight="1">
      <c r="B364" s="203"/>
      <c r="C364" s="203"/>
      <c r="D364" s="203"/>
      <c r="E364" s="203"/>
      <c r="F364" s="204"/>
      <c r="G364" s="204"/>
      <c r="H364" s="204"/>
    </row>
    <row r="365" spans="2:8" ht="46.5" customHeight="1">
      <c r="B365" s="203"/>
      <c r="C365" s="203"/>
      <c r="D365" s="203"/>
      <c r="E365" s="203"/>
      <c r="F365" s="204"/>
      <c r="G365" s="204"/>
      <c r="H365" s="204"/>
    </row>
    <row r="366" spans="2:8" ht="46.5" customHeight="1">
      <c r="B366" s="203"/>
      <c r="C366" s="203"/>
      <c r="D366" s="203"/>
      <c r="E366" s="203"/>
      <c r="F366" s="204"/>
      <c r="G366" s="204"/>
      <c r="H366" s="204"/>
    </row>
    <row r="367" spans="2:8" ht="46.5" customHeight="1">
      <c r="B367" s="203"/>
      <c r="C367" s="203"/>
      <c r="D367" s="203"/>
      <c r="E367" s="203"/>
      <c r="F367" s="204"/>
      <c r="G367" s="204"/>
      <c r="H367" s="204"/>
    </row>
    <row r="368" spans="2:8" ht="46.5" customHeight="1">
      <c r="B368" s="203"/>
      <c r="C368" s="203"/>
      <c r="D368" s="203"/>
      <c r="E368" s="203"/>
      <c r="F368" s="204"/>
      <c r="G368" s="204"/>
      <c r="H368" s="204"/>
    </row>
    <row r="369" spans="2:8" ht="46.5" customHeight="1">
      <c r="B369" s="203"/>
      <c r="C369" s="203"/>
      <c r="D369" s="203"/>
      <c r="E369" s="203"/>
      <c r="F369" s="204"/>
      <c r="G369" s="204"/>
      <c r="H369" s="204"/>
    </row>
    <row r="370" spans="2:8" ht="46.5" customHeight="1">
      <c r="B370" s="203"/>
      <c r="C370" s="203"/>
      <c r="D370" s="203"/>
      <c r="E370" s="203"/>
      <c r="F370" s="204"/>
      <c r="G370" s="204"/>
      <c r="H370" s="204"/>
    </row>
    <row r="371" spans="2:8" ht="46.5" customHeight="1">
      <c r="B371" s="203"/>
      <c r="C371" s="203"/>
      <c r="D371" s="203"/>
      <c r="E371" s="203"/>
      <c r="F371" s="204"/>
      <c r="G371" s="204"/>
      <c r="H371" s="204"/>
    </row>
    <row r="372" spans="2:8" ht="46.5" customHeight="1">
      <c r="B372" s="203"/>
      <c r="C372" s="203"/>
      <c r="D372" s="203"/>
      <c r="E372" s="203"/>
      <c r="F372" s="204"/>
      <c r="G372" s="204"/>
      <c r="H372" s="204"/>
    </row>
    <row r="373" spans="2:8" ht="46.5" customHeight="1">
      <c r="B373" s="203"/>
      <c r="C373" s="203"/>
      <c r="D373" s="203"/>
      <c r="E373" s="203"/>
      <c r="F373" s="204"/>
      <c r="G373" s="204"/>
      <c r="H373" s="204"/>
    </row>
    <row r="374" spans="2:8" ht="46.5" customHeight="1">
      <c r="B374" s="203"/>
      <c r="C374" s="203"/>
      <c r="D374" s="203"/>
      <c r="E374" s="203"/>
      <c r="F374" s="204"/>
      <c r="G374" s="204"/>
      <c r="H374" s="204"/>
    </row>
    <row r="375" spans="2:8" ht="46.5" customHeight="1">
      <c r="B375" s="203"/>
      <c r="C375" s="203"/>
      <c r="D375" s="203"/>
      <c r="E375" s="203"/>
      <c r="F375" s="204"/>
      <c r="G375" s="204"/>
      <c r="H375" s="204"/>
    </row>
    <row r="376" spans="2:8" ht="46.5" customHeight="1">
      <c r="B376" s="203"/>
      <c r="C376" s="203"/>
      <c r="D376" s="203"/>
      <c r="E376" s="203"/>
      <c r="F376" s="204"/>
      <c r="G376" s="204"/>
      <c r="H376" s="204"/>
    </row>
    <row r="377" spans="2:8" ht="46.5" customHeight="1">
      <c r="B377" s="203"/>
      <c r="C377" s="203"/>
      <c r="D377" s="203"/>
      <c r="E377" s="203"/>
      <c r="F377" s="204"/>
      <c r="G377" s="204"/>
      <c r="H377" s="204"/>
    </row>
    <row r="378" spans="2:8" ht="46.5" customHeight="1">
      <c r="B378" s="203"/>
      <c r="C378" s="203"/>
      <c r="D378" s="203"/>
      <c r="E378" s="203"/>
      <c r="F378" s="204"/>
      <c r="G378" s="204"/>
      <c r="H378" s="204"/>
    </row>
    <row r="379" spans="2:8" ht="46.5" customHeight="1">
      <c r="B379" s="203"/>
      <c r="C379" s="203"/>
      <c r="D379" s="203"/>
      <c r="E379" s="203"/>
      <c r="F379" s="204"/>
      <c r="G379" s="204"/>
      <c r="H379" s="204"/>
    </row>
    <row r="380" spans="2:8" ht="46.5" customHeight="1">
      <c r="B380" s="203"/>
      <c r="C380" s="203"/>
      <c r="D380" s="203"/>
      <c r="E380" s="203"/>
      <c r="F380" s="204"/>
      <c r="G380" s="204"/>
      <c r="H380" s="204"/>
    </row>
    <row r="381" spans="2:8" ht="46.5" customHeight="1">
      <c r="B381" s="203"/>
      <c r="C381" s="203"/>
      <c r="D381" s="203"/>
      <c r="E381" s="203"/>
      <c r="F381" s="204"/>
      <c r="G381" s="204"/>
      <c r="H381" s="204"/>
    </row>
    <row r="382" spans="2:8" ht="46.5" customHeight="1">
      <c r="B382" s="203"/>
      <c r="C382" s="203"/>
      <c r="D382" s="203"/>
      <c r="E382" s="203"/>
      <c r="F382" s="204"/>
      <c r="G382" s="204"/>
      <c r="H382" s="204"/>
    </row>
    <row r="383" spans="2:8" ht="46.5" customHeight="1">
      <c r="B383" s="203"/>
      <c r="C383" s="203"/>
      <c r="D383" s="203"/>
      <c r="E383" s="203"/>
      <c r="F383" s="204"/>
      <c r="G383" s="204"/>
      <c r="H383" s="204"/>
    </row>
    <row r="384" spans="2:8" ht="46.5" customHeight="1">
      <c r="B384" s="203"/>
      <c r="C384" s="203"/>
      <c r="D384" s="203"/>
      <c r="E384" s="203"/>
      <c r="F384" s="204"/>
      <c r="G384" s="204"/>
      <c r="H384" s="204"/>
    </row>
    <row r="385" spans="2:8" ht="46.5" customHeight="1">
      <c r="B385" s="203"/>
      <c r="C385" s="203"/>
      <c r="D385" s="203"/>
      <c r="E385" s="203"/>
      <c r="F385" s="204"/>
      <c r="G385" s="204"/>
      <c r="H385" s="204"/>
    </row>
    <row r="386" spans="2:8" ht="46.5" customHeight="1">
      <c r="B386" s="203"/>
      <c r="C386" s="203"/>
      <c r="D386" s="203"/>
      <c r="E386" s="203"/>
      <c r="F386" s="204"/>
      <c r="G386" s="204"/>
      <c r="H386" s="204"/>
    </row>
    <row r="387" spans="2:8" ht="46.5" customHeight="1">
      <c r="B387" s="203"/>
      <c r="C387" s="203"/>
      <c r="D387" s="203"/>
      <c r="E387" s="203"/>
      <c r="F387" s="204"/>
      <c r="G387" s="204"/>
      <c r="H387" s="204"/>
    </row>
    <row r="388" spans="2:8" ht="46.5" customHeight="1">
      <c r="B388" s="203"/>
      <c r="C388" s="203"/>
      <c r="D388" s="203"/>
      <c r="E388" s="203"/>
      <c r="F388" s="204"/>
      <c r="G388" s="204"/>
      <c r="H388" s="204"/>
    </row>
    <row r="389" spans="2:8" ht="46.5" customHeight="1">
      <c r="B389" s="203"/>
      <c r="C389" s="203"/>
      <c r="D389" s="203"/>
      <c r="E389" s="203"/>
      <c r="F389" s="204"/>
      <c r="G389" s="204"/>
      <c r="H389" s="204"/>
    </row>
    <row r="390" spans="2:8" ht="46.5" customHeight="1">
      <c r="B390" s="203"/>
      <c r="C390" s="203"/>
      <c r="D390" s="203"/>
      <c r="E390" s="203"/>
      <c r="F390" s="204"/>
      <c r="G390" s="204"/>
      <c r="H390" s="204"/>
    </row>
    <row r="391" spans="2:8" ht="46.5" customHeight="1">
      <c r="B391" s="203"/>
      <c r="C391" s="203"/>
      <c r="D391" s="203"/>
      <c r="E391" s="203"/>
      <c r="F391" s="204"/>
      <c r="G391" s="204"/>
      <c r="H391" s="204"/>
    </row>
    <row r="392" spans="2:8" ht="46.5" customHeight="1">
      <c r="B392" s="203"/>
      <c r="C392" s="203"/>
      <c r="D392" s="203"/>
      <c r="E392" s="203"/>
      <c r="F392" s="204"/>
      <c r="G392" s="204"/>
      <c r="H392" s="204"/>
    </row>
    <row r="393" spans="2:8" ht="46.5" customHeight="1">
      <c r="B393" s="203"/>
      <c r="C393" s="203"/>
      <c r="D393" s="203"/>
      <c r="E393" s="203"/>
      <c r="F393" s="204"/>
      <c r="G393" s="204"/>
      <c r="H393" s="204"/>
    </row>
    <row r="394" spans="2:8" ht="46.5" customHeight="1">
      <c r="B394" s="203"/>
      <c r="C394" s="203"/>
      <c r="D394" s="203"/>
      <c r="E394" s="203"/>
      <c r="F394" s="204"/>
      <c r="G394" s="204"/>
      <c r="H394" s="204"/>
    </row>
    <row r="395" spans="2:8" ht="46.5" customHeight="1">
      <c r="B395" s="203"/>
      <c r="C395" s="203"/>
      <c r="D395" s="203"/>
      <c r="E395" s="203"/>
      <c r="F395" s="204"/>
      <c r="G395" s="204"/>
      <c r="H395" s="204"/>
    </row>
    <row r="396" spans="2:8" ht="46.5" customHeight="1">
      <c r="B396" s="203"/>
      <c r="C396" s="203"/>
      <c r="D396" s="203"/>
      <c r="E396" s="203"/>
      <c r="F396" s="204"/>
      <c r="G396" s="204"/>
      <c r="H396" s="204"/>
    </row>
    <row r="397" spans="2:8" ht="46.5" customHeight="1">
      <c r="B397" s="203"/>
      <c r="C397" s="203"/>
      <c r="D397" s="203"/>
      <c r="E397" s="203"/>
      <c r="F397" s="204"/>
      <c r="G397" s="204"/>
      <c r="H397" s="204"/>
    </row>
    <row r="398" spans="2:8" ht="46.5" customHeight="1">
      <c r="B398" s="203"/>
      <c r="C398" s="203"/>
      <c r="D398" s="203"/>
      <c r="E398" s="203"/>
      <c r="F398" s="204"/>
      <c r="G398" s="204"/>
      <c r="H398" s="204"/>
    </row>
    <row r="399" spans="2:8" ht="46.5" customHeight="1">
      <c r="B399" s="203"/>
      <c r="C399" s="203"/>
      <c r="D399" s="203"/>
      <c r="E399" s="203"/>
      <c r="F399" s="204"/>
      <c r="G399" s="204"/>
      <c r="H399" s="204"/>
    </row>
    <row r="400" spans="2:8" ht="46.5" customHeight="1">
      <c r="B400" s="203"/>
      <c r="C400" s="203"/>
      <c r="D400" s="203"/>
      <c r="E400" s="203"/>
      <c r="F400" s="204"/>
      <c r="G400" s="204"/>
      <c r="H400" s="204"/>
    </row>
    <row r="401" spans="2:8" ht="46.5" customHeight="1">
      <c r="B401" s="203"/>
      <c r="C401" s="203"/>
      <c r="D401" s="203"/>
      <c r="E401" s="203"/>
      <c r="F401" s="204"/>
      <c r="G401" s="204"/>
      <c r="H401" s="204"/>
    </row>
    <row r="402" spans="2:8" ht="46.5" customHeight="1">
      <c r="B402" s="203"/>
      <c r="C402" s="203"/>
      <c r="D402" s="203"/>
      <c r="E402" s="203"/>
      <c r="F402" s="204"/>
      <c r="G402" s="204"/>
      <c r="H402" s="204"/>
    </row>
    <row r="403" spans="2:8" ht="46.5" customHeight="1">
      <c r="B403" s="203"/>
      <c r="C403" s="203"/>
      <c r="D403" s="203"/>
      <c r="E403" s="203"/>
      <c r="F403" s="204"/>
      <c r="G403" s="204"/>
      <c r="H403" s="204"/>
    </row>
    <row r="404" spans="2:8" ht="46.5" customHeight="1">
      <c r="B404" s="203"/>
      <c r="C404" s="203"/>
      <c r="D404" s="203"/>
      <c r="E404" s="203"/>
      <c r="F404" s="204"/>
      <c r="G404" s="204"/>
      <c r="H404" s="204"/>
    </row>
    <row r="405" spans="2:8" ht="46.5" customHeight="1">
      <c r="B405" s="203"/>
      <c r="C405" s="203"/>
      <c r="D405" s="203"/>
      <c r="E405" s="203"/>
      <c r="F405" s="204"/>
      <c r="G405" s="204"/>
      <c r="H405" s="204"/>
    </row>
    <row r="406" spans="2:8" ht="46.5" customHeight="1">
      <c r="B406" s="203"/>
      <c r="C406" s="203"/>
      <c r="D406" s="203"/>
      <c r="E406" s="203"/>
      <c r="F406" s="204"/>
      <c r="G406" s="204"/>
      <c r="H406" s="204"/>
    </row>
    <row r="407" spans="2:8" ht="46.5" customHeight="1">
      <c r="B407" s="203"/>
      <c r="C407" s="203"/>
      <c r="D407" s="203"/>
      <c r="E407" s="203"/>
      <c r="F407" s="204"/>
      <c r="G407" s="204"/>
      <c r="H407" s="204"/>
    </row>
    <row r="408" spans="2:8" ht="46.5" customHeight="1">
      <c r="B408" s="203"/>
      <c r="C408" s="203"/>
      <c r="D408" s="203"/>
      <c r="E408" s="203"/>
      <c r="F408" s="204"/>
      <c r="G408" s="204"/>
      <c r="H408" s="204"/>
    </row>
    <row r="409" spans="2:8" ht="46.5" customHeight="1">
      <c r="B409" s="203"/>
      <c r="C409" s="203"/>
      <c r="D409" s="203"/>
      <c r="E409" s="203"/>
      <c r="F409" s="204"/>
      <c r="G409" s="204"/>
      <c r="H409" s="204"/>
    </row>
    <row r="410" spans="2:8" ht="46.5" customHeight="1">
      <c r="B410" s="203"/>
      <c r="C410" s="203"/>
      <c r="D410" s="203"/>
      <c r="E410" s="203"/>
      <c r="F410" s="204"/>
      <c r="G410" s="204"/>
      <c r="H410" s="204"/>
    </row>
    <row r="411" spans="2:8" ht="46.5" customHeight="1">
      <c r="B411" s="203"/>
      <c r="C411" s="203"/>
      <c r="D411" s="203"/>
      <c r="E411" s="203"/>
      <c r="F411" s="204"/>
      <c r="G411" s="204"/>
      <c r="H411" s="204"/>
    </row>
    <row r="412" spans="2:8" ht="46.5" customHeight="1">
      <c r="B412" s="203"/>
      <c r="C412" s="203"/>
      <c r="D412" s="203"/>
      <c r="E412" s="203"/>
      <c r="F412" s="204"/>
      <c r="G412" s="204"/>
      <c r="H412" s="204"/>
    </row>
    <row r="413" spans="2:8" ht="46.5" customHeight="1">
      <c r="B413" s="203"/>
      <c r="C413" s="203"/>
      <c r="D413" s="203"/>
      <c r="E413" s="203"/>
      <c r="F413" s="204"/>
      <c r="G413" s="204"/>
      <c r="H413" s="204"/>
    </row>
    <row r="414" spans="2:8" ht="46.5" customHeight="1">
      <c r="B414" s="203"/>
      <c r="C414" s="203"/>
      <c r="D414" s="203"/>
      <c r="E414" s="203"/>
      <c r="F414" s="204"/>
      <c r="G414" s="204"/>
      <c r="H414" s="204"/>
    </row>
    <row r="415" spans="2:8" ht="46.5" customHeight="1">
      <c r="B415" s="203"/>
      <c r="C415" s="203"/>
      <c r="D415" s="203"/>
      <c r="E415" s="203"/>
      <c r="F415" s="204"/>
      <c r="G415" s="204"/>
      <c r="H415" s="204"/>
    </row>
    <row r="416" spans="2:8" ht="46.5" customHeight="1">
      <c r="B416" s="203"/>
      <c r="C416" s="203"/>
      <c r="D416" s="203"/>
      <c r="E416" s="203"/>
      <c r="F416" s="204"/>
      <c r="G416" s="204"/>
      <c r="H416" s="204"/>
    </row>
    <row r="417" spans="2:8" ht="46.5" customHeight="1">
      <c r="B417" s="203"/>
      <c r="C417" s="203"/>
      <c r="D417" s="203"/>
      <c r="E417" s="203"/>
      <c r="F417" s="204"/>
      <c r="G417" s="204"/>
      <c r="H417" s="204"/>
    </row>
    <row r="418" spans="2:8" ht="46.5" customHeight="1">
      <c r="B418" s="203"/>
      <c r="C418" s="203"/>
      <c r="D418" s="203"/>
      <c r="E418" s="203"/>
      <c r="F418" s="204"/>
      <c r="G418" s="204"/>
      <c r="H418" s="204"/>
    </row>
    <row r="419" spans="2:8" ht="46.5" customHeight="1">
      <c r="B419" s="203"/>
      <c r="C419" s="203"/>
      <c r="D419" s="203"/>
      <c r="E419" s="203"/>
      <c r="F419" s="204"/>
      <c r="G419" s="204"/>
      <c r="H419" s="204"/>
    </row>
    <row r="420" spans="2:8" ht="46.5" customHeight="1">
      <c r="B420" s="203"/>
      <c r="C420" s="203"/>
      <c r="D420" s="203"/>
      <c r="E420" s="203"/>
      <c r="F420" s="204"/>
      <c r="G420" s="204"/>
      <c r="H420" s="204"/>
    </row>
    <row r="421" spans="2:8" ht="46.5" customHeight="1">
      <c r="B421" s="203"/>
      <c r="C421" s="203"/>
      <c r="D421" s="203"/>
      <c r="E421" s="203"/>
      <c r="F421" s="204"/>
      <c r="G421" s="204"/>
      <c r="H421" s="204"/>
    </row>
    <row r="422" spans="2:8" ht="46.5" customHeight="1">
      <c r="B422" s="203"/>
      <c r="C422" s="203"/>
      <c r="D422" s="203"/>
      <c r="E422" s="203"/>
      <c r="F422" s="204"/>
      <c r="G422" s="204"/>
      <c r="H422" s="204"/>
    </row>
    <row r="423" spans="2:8" ht="46.5" customHeight="1">
      <c r="B423" s="203"/>
      <c r="C423" s="203"/>
      <c r="D423" s="203"/>
      <c r="E423" s="203"/>
      <c r="F423" s="204"/>
      <c r="G423" s="204"/>
      <c r="H423" s="204"/>
    </row>
    <row r="424" spans="2:8" ht="46.5" customHeight="1">
      <c r="B424" s="203"/>
      <c r="C424" s="203"/>
      <c r="D424" s="203"/>
      <c r="E424" s="203"/>
      <c r="F424" s="204"/>
      <c r="G424" s="204"/>
      <c r="H424" s="204"/>
    </row>
    <row r="425" spans="2:8" ht="46.5" customHeight="1">
      <c r="B425" s="203"/>
      <c r="C425" s="203"/>
      <c r="D425" s="203"/>
      <c r="E425" s="203"/>
      <c r="F425" s="204"/>
      <c r="G425" s="204"/>
      <c r="H425" s="204"/>
    </row>
    <row r="426" spans="2:8" ht="46.5" customHeight="1">
      <c r="B426" s="203"/>
      <c r="C426" s="203"/>
      <c r="D426" s="203"/>
      <c r="E426" s="203"/>
      <c r="F426" s="204"/>
      <c r="G426" s="204"/>
      <c r="H426" s="204"/>
    </row>
    <row r="427" spans="2:8" ht="46.5" customHeight="1">
      <c r="B427" s="203"/>
      <c r="C427" s="203"/>
      <c r="D427" s="203"/>
      <c r="E427" s="203"/>
      <c r="F427" s="204"/>
      <c r="G427" s="204"/>
      <c r="H427" s="204"/>
    </row>
    <row r="428" spans="2:8" ht="46.5" customHeight="1">
      <c r="B428" s="203"/>
      <c r="C428" s="203"/>
      <c r="D428" s="203"/>
      <c r="E428" s="203"/>
      <c r="F428" s="204"/>
      <c r="G428" s="204"/>
      <c r="H428" s="204"/>
    </row>
    <row r="429" spans="2:8" ht="46.5" customHeight="1">
      <c r="B429" s="203"/>
      <c r="C429" s="203"/>
      <c r="D429" s="203"/>
      <c r="E429" s="203"/>
      <c r="F429" s="204"/>
      <c r="G429" s="204"/>
      <c r="H429" s="204"/>
    </row>
    <row r="430" spans="2:8" ht="46.5" customHeight="1">
      <c r="B430" s="203"/>
      <c r="C430" s="203"/>
      <c r="D430" s="203"/>
      <c r="E430" s="203"/>
      <c r="F430" s="204"/>
      <c r="G430" s="204"/>
      <c r="H430" s="204"/>
    </row>
    <row r="431" spans="2:8" ht="46.5" customHeight="1">
      <c r="B431" s="203"/>
      <c r="C431" s="203"/>
      <c r="D431" s="203"/>
      <c r="E431" s="203"/>
      <c r="F431" s="204"/>
      <c r="G431" s="204"/>
      <c r="H431" s="204"/>
    </row>
    <row r="432" spans="2:8" ht="46.5" customHeight="1">
      <c r="B432" s="203"/>
      <c r="C432" s="203"/>
      <c r="D432" s="203"/>
      <c r="E432" s="203"/>
      <c r="F432" s="204"/>
      <c r="G432" s="204"/>
      <c r="H432" s="204"/>
    </row>
    <row r="433" spans="2:8" ht="46.5" customHeight="1">
      <c r="B433" s="203"/>
      <c r="C433" s="203"/>
      <c r="D433" s="203"/>
      <c r="E433" s="203"/>
      <c r="F433" s="204"/>
      <c r="G433" s="204"/>
      <c r="H433" s="204"/>
    </row>
    <row r="434" spans="2:8" ht="46.5" customHeight="1">
      <c r="B434" s="203"/>
      <c r="C434" s="203"/>
      <c r="D434" s="203"/>
      <c r="E434" s="203"/>
      <c r="F434" s="204"/>
      <c r="G434" s="204"/>
      <c r="H434" s="204"/>
    </row>
    <row r="435" spans="2:8" ht="46.5" customHeight="1">
      <c r="B435" s="203"/>
      <c r="C435" s="203"/>
      <c r="D435" s="203"/>
      <c r="E435" s="203"/>
      <c r="F435" s="204"/>
      <c r="G435" s="204"/>
      <c r="H435" s="204"/>
    </row>
    <row r="436" spans="2:8" ht="46.5" customHeight="1">
      <c r="B436" s="203"/>
      <c r="C436" s="203"/>
      <c r="D436" s="203"/>
      <c r="E436" s="203"/>
      <c r="F436" s="204"/>
      <c r="G436" s="204"/>
      <c r="H436" s="204"/>
    </row>
    <row r="437" spans="2:8" ht="46.5" customHeight="1">
      <c r="B437" s="203"/>
      <c r="C437" s="203"/>
      <c r="D437" s="203"/>
      <c r="E437" s="203"/>
      <c r="F437" s="204"/>
      <c r="G437" s="204"/>
      <c r="H437" s="204"/>
    </row>
    <row r="438" spans="2:8" ht="46.5" customHeight="1">
      <c r="B438" s="203"/>
      <c r="C438" s="203"/>
      <c r="D438" s="203"/>
      <c r="E438" s="203"/>
      <c r="F438" s="204"/>
      <c r="G438" s="204"/>
      <c r="H438" s="204"/>
    </row>
    <row r="439" spans="2:8" ht="46.5" customHeight="1">
      <c r="B439" s="203"/>
      <c r="C439" s="203"/>
      <c r="D439" s="203"/>
      <c r="E439" s="203"/>
      <c r="F439" s="204"/>
      <c r="G439" s="204"/>
      <c r="H439" s="204"/>
    </row>
    <row r="440" spans="2:8" ht="46.5" customHeight="1">
      <c r="B440" s="203"/>
      <c r="C440" s="203"/>
      <c r="D440" s="203"/>
      <c r="E440" s="203"/>
      <c r="F440" s="204"/>
      <c r="G440" s="204"/>
      <c r="H440" s="204"/>
    </row>
    <row r="441" spans="2:8" ht="46.5" customHeight="1">
      <c r="B441" s="203"/>
      <c r="C441" s="203"/>
      <c r="D441" s="203"/>
      <c r="E441" s="203"/>
      <c r="F441" s="204"/>
      <c r="G441" s="204"/>
      <c r="H441" s="204"/>
    </row>
    <row r="442" spans="2:8" ht="46.5" customHeight="1">
      <c r="B442" s="203"/>
      <c r="C442" s="203"/>
      <c r="D442" s="203"/>
      <c r="E442" s="203"/>
      <c r="F442" s="204"/>
      <c r="G442" s="204"/>
      <c r="H442" s="204"/>
    </row>
    <row r="443" spans="2:8" ht="46.5" customHeight="1">
      <c r="B443" s="203"/>
      <c r="C443" s="203"/>
      <c r="D443" s="203"/>
      <c r="E443" s="203"/>
      <c r="F443" s="204"/>
      <c r="G443" s="204"/>
      <c r="H443" s="204"/>
    </row>
    <row r="444" spans="2:8" ht="46.5" customHeight="1">
      <c r="B444" s="203"/>
      <c r="C444" s="203"/>
      <c r="D444" s="203"/>
      <c r="E444" s="203"/>
      <c r="F444" s="204"/>
      <c r="G444" s="204"/>
      <c r="H444" s="204"/>
    </row>
    <row r="445" spans="2:8" ht="46.5" customHeight="1">
      <c r="B445" s="203"/>
      <c r="C445" s="203"/>
      <c r="D445" s="203"/>
      <c r="E445" s="203"/>
      <c r="F445" s="204"/>
      <c r="G445" s="204"/>
      <c r="H445" s="204"/>
    </row>
    <row r="446" spans="2:8" ht="46.5" customHeight="1">
      <c r="B446" s="203"/>
      <c r="C446" s="203"/>
      <c r="D446" s="203"/>
      <c r="E446" s="203"/>
      <c r="F446" s="204"/>
      <c r="G446" s="204"/>
      <c r="H446" s="204"/>
    </row>
    <row r="447" spans="2:8" ht="46.5" customHeight="1">
      <c r="B447" s="203"/>
      <c r="C447" s="203"/>
      <c r="D447" s="203"/>
      <c r="E447" s="203"/>
      <c r="F447" s="204"/>
      <c r="G447" s="204"/>
      <c r="H447" s="204"/>
    </row>
    <row r="448" spans="2:8" ht="46.5" customHeight="1">
      <c r="B448" s="203"/>
      <c r="C448" s="203"/>
      <c r="D448" s="203"/>
      <c r="E448" s="203"/>
      <c r="F448" s="204"/>
      <c r="G448" s="204"/>
      <c r="H448" s="204"/>
    </row>
    <row r="449" spans="2:8" ht="46.5" customHeight="1">
      <c r="B449" s="203"/>
      <c r="C449" s="203"/>
      <c r="D449" s="203"/>
      <c r="E449" s="203"/>
      <c r="F449" s="204"/>
      <c r="G449" s="204"/>
      <c r="H449" s="204"/>
    </row>
    <row r="450" spans="2:8" ht="46.5" customHeight="1">
      <c r="B450" s="203"/>
      <c r="C450" s="203"/>
      <c r="D450" s="203"/>
      <c r="E450" s="203"/>
      <c r="F450" s="204"/>
      <c r="G450" s="204"/>
      <c r="H450" s="204"/>
    </row>
    <row r="451" spans="2:8" ht="46.5" customHeight="1">
      <c r="B451" s="203"/>
      <c r="C451" s="203"/>
      <c r="D451" s="203"/>
      <c r="E451" s="203"/>
      <c r="F451" s="204"/>
      <c r="G451" s="204"/>
      <c r="H451" s="204"/>
    </row>
    <row r="452" spans="2:8" ht="46.5" customHeight="1">
      <c r="B452" s="203"/>
      <c r="C452" s="203"/>
      <c r="D452" s="203"/>
      <c r="E452" s="203"/>
      <c r="F452" s="204"/>
      <c r="G452" s="204"/>
      <c r="H452" s="204"/>
    </row>
    <row r="453" spans="2:8" ht="46.5" customHeight="1">
      <c r="B453" s="203"/>
      <c r="C453" s="203"/>
      <c r="D453" s="203"/>
      <c r="E453" s="203"/>
      <c r="F453" s="204"/>
      <c r="G453" s="204"/>
      <c r="H453" s="204"/>
    </row>
    <row r="454" spans="2:8" ht="46.5" customHeight="1">
      <c r="B454" s="203"/>
      <c r="C454" s="203"/>
      <c r="D454" s="203"/>
      <c r="E454" s="203"/>
      <c r="F454" s="204"/>
      <c r="G454" s="204"/>
      <c r="H454" s="204"/>
    </row>
    <row r="455" spans="2:8" ht="46.5" customHeight="1">
      <c r="B455" s="203"/>
      <c r="C455" s="203"/>
      <c r="D455" s="203"/>
      <c r="E455" s="203"/>
      <c r="F455" s="204"/>
      <c r="G455" s="204"/>
      <c r="H455" s="204"/>
    </row>
    <row r="456" spans="2:8" ht="46.5" customHeight="1">
      <c r="B456" s="203"/>
      <c r="C456" s="203"/>
      <c r="D456" s="203"/>
      <c r="E456" s="203"/>
      <c r="F456" s="204"/>
      <c r="G456" s="204"/>
      <c r="H456" s="204"/>
    </row>
    <row r="457" spans="2:8" ht="46.5" customHeight="1">
      <c r="B457" s="203"/>
      <c r="C457" s="203"/>
      <c r="D457" s="203"/>
      <c r="E457" s="203"/>
      <c r="F457" s="204"/>
      <c r="G457" s="204"/>
      <c r="H457" s="204"/>
    </row>
    <row r="458" spans="2:8" ht="46.5" customHeight="1">
      <c r="B458" s="203"/>
      <c r="C458" s="203"/>
      <c r="D458" s="203"/>
      <c r="E458" s="203"/>
      <c r="F458" s="204"/>
      <c r="G458" s="204"/>
      <c r="H458" s="204"/>
    </row>
    <row r="459" spans="2:8" ht="46.5" customHeight="1">
      <c r="B459" s="203"/>
      <c r="C459" s="203"/>
      <c r="D459" s="203"/>
      <c r="E459" s="203"/>
      <c r="F459" s="204"/>
      <c r="G459" s="204"/>
      <c r="H459" s="204"/>
    </row>
    <row r="460" spans="2:8" ht="46.5" customHeight="1">
      <c r="B460" s="203"/>
      <c r="C460" s="203"/>
      <c r="D460" s="203"/>
      <c r="E460" s="203"/>
      <c r="F460" s="204"/>
      <c r="G460" s="204"/>
      <c r="H460" s="204"/>
    </row>
    <row r="461" spans="2:8" ht="46.5" customHeight="1">
      <c r="B461" s="203"/>
      <c r="C461" s="203"/>
      <c r="D461" s="203"/>
      <c r="E461" s="203"/>
      <c r="F461" s="204"/>
      <c r="G461" s="204"/>
      <c r="H461" s="204"/>
    </row>
    <row r="462" spans="2:8" ht="46.5" customHeight="1">
      <c r="B462" s="203"/>
      <c r="C462" s="203"/>
      <c r="D462" s="203"/>
      <c r="E462" s="203"/>
      <c r="F462" s="204"/>
      <c r="G462" s="204"/>
      <c r="H462" s="204"/>
    </row>
    <row r="463" spans="2:8" ht="46.5" customHeight="1">
      <c r="B463" s="203"/>
      <c r="C463" s="203"/>
      <c r="D463" s="203"/>
      <c r="E463" s="203"/>
      <c r="F463" s="204"/>
      <c r="G463" s="204"/>
      <c r="H463" s="204"/>
    </row>
    <row r="464" spans="2:8" ht="46.5" customHeight="1">
      <c r="B464" s="203"/>
      <c r="C464" s="203"/>
      <c r="D464" s="203"/>
      <c r="E464" s="203"/>
      <c r="F464" s="204"/>
      <c r="G464" s="204"/>
      <c r="H464" s="204"/>
    </row>
    <row r="465" spans="2:8" ht="46.5" customHeight="1">
      <c r="B465" s="203"/>
      <c r="C465" s="203"/>
      <c r="D465" s="203"/>
      <c r="E465" s="203"/>
      <c r="F465" s="204"/>
      <c r="G465" s="204"/>
      <c r="H465" s="204"/>
    </row>
    <row r="466" spans="2:8" ht="46.5" customHeight="1">
      <c r="B466" s="203"/>
      <c r="C466" s="203"/>
      <c r="D466" s="203"/>
      <c r="E466" s="203"/>
      <c r="F466" s="204"/>
      <c r="G466" s="204"/>
      <c r="H466" s="204"/>
    </row>
    <row r="467" spans="2:8" ht="46.5" customHeight="1">
      <c r="B467" s="203"/>
      <c r="C467" s="203"/>
      <c r="D467" s="203"/>
      <c r="E467" s="203"/>
      <c r="F467" s="204"/>
      <c r="G467" s="204"/>
      <c r="H467" s="204"/>
    </row>
    <row r="468" spans="2:8" ht="46.5" customHeight="1">
      <c r="B468" s="203"/>
      <c r="C468" s="203"/>
      <c r="D468" s="203"/>
      <c r="E468" s="203"/>
      <c r="F468" s="204"/>
      <c r="G468" s="204"/>
      <c r="H468" s="204"/>
    </row>
    <row r="469" spans="2:8" ht="46.5" customHeight="1">
      <c r="B469" s="203"/>
      <c r="C469" s="203"/>
      <c r="D469" s="203"/>
      <c r="E469" s="203"/>
      <c r="F469" s="204"/>
      <c r="G469" s="204"/>
      <c r="H469" s="204"/>
    </row>
    <row r="470" spans="2:8" ht="46.5" customHeight="1">
      <c r="B470" s="203"/>
      <c r="C470" s="203"/>
      <c r="D470" s="203"/>
      <c r="E470" s="203"/>
      <c r="F470" s="204"/>
      <c r="G470" s="204"/>
      <c r="H470" s="204"/>
    </row>
    <row r="471" spans="2:8" ht="46.5" customHeight="1">
      <c r="B471" s="203"/>
      <c r="C471" s="203"/>
      <c r="D471" s="203"/>
      <c r="E471" s="203"/>
      <c r="F471" s="204"/>
      <c r="G471" s="204"/>
      <c r="H471" s="204"/>
    </row>
    <row r="472" spans="2:8" ht="46.5" customHeight="1">
      <c r="B472" s="203"/>
      <c r="C472" s="203"/>
      <c r="D472" s="203"/>
      <c r="E472" s="203"/>
      <c r="F472" s="204"/>
      <c r="G472" s="204"/>
      <c r="H472" s="204"/>
    </row>
    <row r="473" spans="2:8" ht="46.5" customHeight="1">
      <c r="B473" s="203"/>
      <c r="C473" s="203"/>
      <c r="D473" s="203"/>
      <c r="E473" s="203"/>
      <c r="F473" s="204"/>
      <c r="G473" s="204"/>
      <c r="H473" s="204"/>
    </row>
    <row r="474" spans="2:8" ht="46.5" customHeight="1">
      <c r="B474" s="203"/>
      <c r="C474" s="203"/>
      <c r="D474" s="203"/>
      <c r="E474" s="203"/>
      <c r="F474" s="204"/>
      <c r="G474" s="204"/>
      <c r="H474" s="204"/>
    </row>
    <row r="475" spans="2:8" ht="46.5" customHeight="1">
      <c r="B475" s="203"/>
      <c r="C475" s="203"/>
      <c r="D475" s="203"/>
      <c r="E475" s="203"/>
      <c r="F475" s="204"/>
      <c r="G475" s="204"/>
      <c r="H475" s="204"/>
    </row>
    <row r="476" spans="2:8" ht="46.5" customHeight="1">
      <c r="B476" s="203"/>
      <c r="C476" s="203"/>
      <c r="D476" s="203"/>
      <c r="E476" s="203"/>
      <c r="F476" s="204"/>
      <c r="G476" s="204"/>
      <c r="H476" s="204"/>
    </row>
    <row r="477" spans="2:8" ht="46.5" customHeight="1">
      <c r="B477" s="203"/>
      <c r="C477" s="203"/>
      <c r="D477" s="203"/>
      <c r="E477" s="203"/>
      <c r="F477" s="204"/>
      <c r="G477" s="204"/>
      <c r="H477" s="204"/>
    </row>
    <row r="478" spans="2:8" ht="46.5" customHeight="1">
      <c r="B478" s="203"/>
      <c r="C478" s="203"/>
      <c r="D478" s="203"/>
      <c r="E478" s="203"/>
      <c r="F478" s="204"/>
      <c r="G478" s="204"/>
      <c r="H478" s="204"/>
    </row>
    <row r="479" spans="2:8" ht="46.5" customHeight="1">
      <c r="B479" s="203"/>
      <c r="C479" s="203"/>
      <c r="D479" s="203"/>
      <c r="E479" s="203"/>
      <c r="F479" s="204"/>
      <c r="G479" s="204"/>
      <c r="H479" s="204"/>
    </row>
    <row r="480" spans="2:8" ht="46.5" customHeight="1">
      <c r="B480" s="203"/>
      <c r="C480" s="203"/>
      <c r="D480" s="203"/>
      <c r="E480" s="203"/>
      <c r="F480" s="204"/>
      <c r="G480" s="204"/>
      <c r="H480" s="204"/>
    </row>
    <row r="481" spans="2:8" ht="46.5" customHeight="1">
      <c r="B481" s="203"/>
      <c r="C481" s="203"/>
      <c r="D481" s="203"/>
      <c r="E481" s="203"/>
      <c r="F481" s="204"/>
      <c r="G481" s="204"/>
      <c r="H481" s="204"/>
    </row>
    <row r="482" spans="2:8" ht="46.5" customHeight="1">
      <c r="B482" s="203"/>
      <c r="C482" s="203"/>
      <c r="D482" s="203"/>
      <c r="E482" s="203"/>
      <c r="F482" s="204"/>
      <c r="G482" s="204"/>
      <c r="H482" s="204"/>
    </row>
    <row r="483" spans="2:8" ht="46.5" customHeight="1">
      <c r="B483" s="203"/>
      <c r="C483" s="203"/>
      <c r="D483" s="203"/>
      <c r="E483" s="203"/>
      <c r="F483" s="204"/>
      <c r="G483" s="204"/>
      <c r="H483" s="204"/>
    </row>
    <row r="484" spans="2:8" ht="46.5" customHeight="1">
      <c r="B484" s="203"/>
      <c r="C484" s="203"/>
      <c r="D484" s="203"/>
      <c r="E484" s="203"/>
      <c r="F484" s="204"/>
      <c r="G484" s="204"/>
      <c r="H484" s="204"/>
    </row>
    <row r="485" spans="2:8" ht="46.5" customHeight="1">
      <c r="B485" s="203"/>
      <c r="C485" s="203"/>
      <c r="D485" s="203"/>
      <c r="E485" s="203"/>
      <c r="F485" s="204"/>
      <c r="G485" s="204"/>
      <c r="H485" s="204"/>
    </row>
    <row r="486" spans="2:8" ht="46.5" customHeight="1">
      <c r="B486" s="203"/>
      <c r="C486" s="203"/>
      <c r="D486" s="203"/>
      <c r="E486" s="203"/>
      <c r="F486" s="204"/>
      <c r="G486" s="204"/>
      <c r="H486" s="204"/>
    </row>
    <row r="487" spans="2:8" ht="46.5" customHeight="1">
      <c r="B487" s="203"/>
      <c r="C487" s="203"/>
      <c r="D487" s="203"/>
      <c r="E487" s="203"/>
      <c r="F487" s="204"/>
      <c r="G487" s="204"/>
      <c r="H487" s="204"/>
    </row>
    <row r="488" spans="2:8" ht="46.5" customHeight="1">
      <c r="B488" s="203"/>
      <c r="C488" s="203"/>
      <c r="D488" s="203"/>
      <c r="E488" s="203"/>
      <c r="F488" s="204"/>
      <c r="G488" s="204"/>
      <c r="H488" s="204"/>
    </row>
  </sheetData>
  <mergeCells count="6">
    <mergeCell ref="A1:L1"/>
    <mergeCell ref="A153:J153"/>
    <mergeCell ref="D46:D50"/>
    <mergeCell ref="D57:D60"/>
    <mergeCell ref="D92:D94"/>
    <mergeCell ref="D95:D99"/>
  </mergeCells>
  <phoneticPr fontId="56" type="noConversion"/>
  <dataValidations count="1">
    <dataValidation allowBlank="1" showInputMessage="1" showErrorMessage="1" prompt="如无特别指定，则填写”不限“" sqref="D113:D115" xr:uid="{00000000-0002-0000-0100-000000000000}"/>
  </dataValidations>
  <pageMargins left="0.7" right="0.7" top="0.75" bottom="0.75" header="0.3" footer="0.3"/>
  <pageSetup paperSize="9" orientation="portrait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L353"/>
  <sheetViews>
    <sheetView zoomScale="85" zoomScaleNormal="85" workbookViewId="0">
      <selection activeCell="D5" sqref="D5"/>
    </sheetView>
  </sheetViews>
  <sheetFormatPr defaultColWidth="9" defaultRowHeight="14.25"/>
  <cols>
    <col min="1" max="1" width="9" style="3"/>
    <col min="2" max="2" width="13.875" customWidth="1"/>
    <col min="3" max="3" width="20.75" customWidth="1"/>
    <col min="4" max="4" width="37.75" customWidth="1"/>
    <col min="5" max="5" width="18.625" customWidth="1"/>
    <col min="6" max="6" width="24.5" style="32" customWidth="1"/>
    <col min="7" max="8" width="11.5" customWidth="1"/>
    <col min="9" max="9" width="15.875" customWidth="1"/>
    <col min="10" max="11" width="13.875" customWidth="1"/>
    <col min="12" max="12" width="16" customWidth="1"/>
  </cols>
  <sheetData>
    <row r="1" spans="1:12" ht="30.75" customHeight="1">
      <c r="A1" s="84" t="s">
        <v>319</v>
      </c>
      <c r="B1" s="84"/>
      <c r="C1" s="84"/>
      <c r="D1" s="84"/>
      <c r="E1" s="84"/>
      <c r="F1" s="208"/>
      <c r="G1" s="84"/>
      <c r="H1" s="84"/>
      <c r="I1" s="84"/>
      <c r="J1" s="84"/>
      <c r="K1" s="84"/>
      <c r="L1" s="84"/>
    </row>
    <row r="2" spans="1:12" ht="24" customHeight="1">
      <c r="A2" s="131" t="s">
        <v>1</v>
      </c>
      <c r="B2" s="6" t="s">
        <v>50</v>
      </c>
      <c r="C2" s="132" t="s">
        <v>51</v>
      </c>
      <c r="D2" s="132" t="s">
        <v>52</v>
      </c>
      <c r="E2" s="131" t="s">
        <v>53</v>
      </c>
      <c r="F2" s="219" t="s">
        <v>2527</v>
      </c>
      <c r="G2" s="131" t="s">
        <v>55</v>
      </c>
      <c r="H2" s="131" t="s">
        <v>320</v>
      </c>
      <c r="I2" s="132" t="s">
        <v>57</v>
      </c>
      <c r="J2" s="134" t="s">
        <v>58</v>
      </c>
      <c r="K2" s="9" t="s">
        <v>59</v>
      </c>
      <c r="L2" s="132" t="s">
        <v>5</v>
      </c>
    </row>
    <row r="3" spans="1:12" ht="78.95" customHeight="1">
      <c r="A3" s="135">
        <v>1</v>
      </c>
      <c r="B3" s="136" t="s">
        <v>321</v>
      </c>
      <c r="C3" s="210" t="s">
        <v>322</v>
      </c>
      <c r="D3" s="209" t="s">
        <v>323</v>
      </c>
      <c r="E3" s="135" t="s">
        <v>62</v>
      </c>
      <c r="F3" s="73"/>
      <c r="G3" s="135" t="s">
        <v>90</v>
      </c>
      <c r="H3" s="136">
        <v>1</v>
      </c>
      <c r="I3" s="135" t="s">
        <v>324</v>
      </c>
      <c r="J3" s="220"/>
      <c r="K3" s="220">
        <f>H3*J3</f>
        <v>0</v>
      </c>
      <c r="L3" s="135" t="s">
        <v>325</v>
      </c>
    </row>
    <row r="4" spans="1:12" ht="78" customHeight="1">
      <c r="A4" s="135">
        <v>2</v>
      </c>
      <c r="B4" s="136" t="s">
        <v>326</v>
      </c>
      <c r="C4" s="210" t="s">
        <v>327</v>
      </c>
      <c r="D4" s="209" t="s">
        <v>328</v>
      </c>
      <c r="E4" s="135" t="s">
        <v>62</v>
      </c>
      <c r="F4" s="73"/>
      <c r="G4" s="135" t="s">
        <v>90</v>
      </c>
      <c r="H4" s="136">
        <v>2</v>
      </c>
      <c r="I4" s="135" t="s">
        <v>324</v>
      </c>
      <c r="J4" s="220"/>
      <c r="K4" s="220">
        <f t="shared" ref="K4:K7" si="0">H4*J4</f>
        <v>0</v>
      </c>
      <c r="L4" s="135" t="s">
        <v>325</v>
      </c>
    </row>
    <row r="5" spans="1:12" ht="81" customHeight="1">
      <c r="A5" s="135">
        <v>3</v>
      </c>
      <c r="B5" s="136" t="s">
        <v>329</v>
      </c>
      <c r="C5" s="210" t="s">
        <v>327</v>
      </c>
      <c r="D5" s="209" t="s">
        <v>330</v>
      </c>
      <c r="E5" s="135" t="s">
        <v>62</v>
      </c>
      <c r="F5" s="73"/>
      <c r="G5" s="135" t="s">
        <v>90</v>
      </c>
      <c r="H5" s="136">
        <v>2</v>
      </c>
      <c r="I5" s="135" t="s">
        <v>324</v>
      </c>
      <c r="J5" s="220"/>
      <c r="K5" s="220">
        <f t="shared" si="0"/>
        <v>0</v>
      </c>
      <c r="L5" s="135" t="s">
        <v>325</v>
      </c>
    </row>
    <row r="6" spans="1:12" ht="74.099999999999994" customHeight="1">
      <c r="A6" s="135">
        <v>4</v>
      </c>
      <c r="B6" s="212" t="s">
        <v>331</v>
      </c>
      <c r="C6" s="213" t="s">
        <v>327</v>
      </c>
      <c r="D6" s="209" t="s">
        <v>332</v>
      </c>
      <c r="E6" s="135" t="s">
        <v>62</v>
      </c>
      <c r="F6" s="73"/>
      <c r="G6" s="135" t="s">
        <v>90</v>
      </c>
      <c r="H6" s="136">
        <v>2</v>
      </c>
      <c r="I6" s="135" t="s">
        <v>324</v>
      </c>
      <c r="J6" s="220"/>
      <c r="K6" s="220">
        <f t="shared" si="0"/>
        <v>0</v>
      </c>
      <c r="L6" s="135" t="s">
        <v>325</v>
      </c>
    </row>
    <row r="7" spans="1:12" ht="123.75" customHeight="1">
      <c r="A7" s="135">
        <v>5</v>
      </c>
      <c r="B7" s="214" t="s">
        <v>333</v>
      </c>
      <c r="C7" s="215" t="s">
        <v>2525</v>
      </c>
      <c r="D7" s="218" t="s">
        <v>2526</v>
      </c>
      <c r="E7" s="135" t="s">
        <v>62</v>
      </c>
      <c r="F7" s="216"/>
      <c r="G7" s="135" t="s">
        <v>90</v>
      </c>
      <c r="H7" s="136">
        <v>2</v>
      </c>
      <c r="I7" s="135" t="s">
        <v>324</v>
      </c>
      <c r="J7" s="220"/>
      <c r="K7" s="220">
        <f t="shared" si="0"/>
        <v>0</v>
      </c>
      <c r="L7" s="135" t="s">
        <v>325</v>
      </c>
    </row>
    <row r="8" spans="1:12" ht="33" customHeight="1">
      <c r="A8" s="148" t="s">
        <v>48</v>
      </c>
      <c r="B8" s="148"/>
      <c r="C8" s="148"/>
      <c r="D8" s="148"/>
      <c r="E8" s="148"/>
      <c r="F8" s="217"/>
      <c r="G8" s="148"/>
      <c r="H8" s="148"/>
      <c r="I8" s="148"/>
      <c r="J8" s="148"/>
      <c r="K8" s="220">
        <f>SUM(K3:K7)</f>
        <v>0</v>
      </c>
      <c r="L8" s="147"/>
    </row>
    <row r="9" spans="1:12">
      <c r="F9" s="30"/>
    </row>
    <row r="10" spans="1:12">
      <c r="F10" s="30"/>
    </row>
    <row r="11" spans="1:12">
      <c r="F11" s="30"/>
    </row>
    <row r="12" spans="1:12">
      <c r="F12" s="30"/>
    </row>
    <row r="13" spans="1:12">
      <c r="F13" s="30"/>
    </row>
    <row r="14" spans="1:12">
      <c r="F14" s="30"/>
    </row>
    <row r="15" spans="1:12">
      <c r="F15" s="30"/>
    </row>
    <row r="16" spans="1:12">
      <c r="F16" s="30"/>
    </row>
    <row r="17" spans="6:6">
      <c r="F17" s="30"/>
    </row>
    <row r="18" spans="6:6">
      <c r="F18" s="30"/>
    </row>
    <row r="19" spans="6:6">
      <c r="F19" s="30"/>
    </row>
    <row r="20" spans="6:6">
      <c r="F20" s="30"/>
    </row>
    <row r="21" spans="6:6">
      <c r="F21" s="30"/>
    </row>
    <row r="22" spans="6:6">
      <c r="F22" s="30"/>
    </row>
    <row r="23" spans="6:6">
      <c r="F23" s="30"/>
    </row>
    <row r="24" spans="6:6">
      <c r="F24" s="30"/>
    </row>
    <row r="25" spans="6:6">
      <c r="F25" s="30"/>
    </row>
    <row r="26" spans="6:6">
      <c r="F26" s="30"/>
    </row>
    <row r="27" spans="6:6">
      <c r="F27" s="30"/>
    </row>
    <row r="28" spans="6:6">
      <c r="F28" s="30"/>
    </row>
    <row r="29" spans="6:6">
      <c r="F29" s="30"/>
    </row>
    <row r="30" spans="6:6">
      <c r="F30" s="30"/>
    </row>
    <row r="31" spans="6:6">
      <c r="F31" s="30"/>
    </row>
    <row r="32" spans="6:6">
      <c r="F32" s="30"/>
    </row>
    <row r="33" spans="6:6">
      <c r="F33" s="30"/>
    </row>
    <row r="34" spans="6:6">
      <c r="F34" s="30"/>
    </row>
    <row r="35" spans="6:6">
      <c r="F35" s="30"/>
    </row>
    <row r="36" spans="6:6">
      <c r="F36" s="30"/>
    </row>
    <row r="37" spans="6:6">
      <c r="F37" s="30"/>
    </row>
    <row r="38" spans="6:6">
      <c r="F38" s="30"/>
    </row>
    <row r="39" spans="6:6">
      <c r="F39" s="30"/>
    </row>
    <row r="40" spans="6:6">
      <c r="F40" s="30"/>
    </row>
    <row r="41" spans="6:6">
      <c r="F41" s="30"/>
    </row>
    <row r="42" spans="6:6">
      <c r="F42" s="30"/>
    </row>
    <row r="43" spans="6:6">
      <c r="F43" s="30"/>
    </row>
    <row r="44" spans="6:6">
      <c r="F44" s="30"/>
    </row>
    <row r="45" spans="6:6">
      <c r="F45" s="30"/>
    </row>
    <row r="46" spans="6:6">
      <c r="F46" s="30"/>
    </row>
    <row r="47" spans="6:6">
      <c r="F47" s="30"/>
    </row>
    <row r="48" spans="6:6">
      <c r="F48" s="30"/>
    </row>
    <row r="49" spans="6:6">
      <c r="F49" s="30"/>
    </row>
    <row r="50" spans="6:6">
      <c r="F50" s="30"/>
    </row>
    <row r="51" spans="6:6">
      <c r="F51" s="30"/>
    </row>
    <row r="52" spans="6:6">
      <c r="F52" s="30"/>
    </row>
    <row r="53" spans="6:6">
      <c r="F53" s="30"/>
    </row>
    <row r="54" spans="6:6">
      <c r="F54" s="30"/>
    </row>
    <row r="55" spans="6:6">
      <c r="F55" s="30"/>
    </row>
    <row r="56" spans="6:6">
      <c r="F56" s="30"/>
    </row>
    <row r="57" spans="6:6">
      <c r="F57" s="30"/>
    </row>
    <row r="58" spans="6:6">
      <c r="F58" s="30"/>
    </row>
    <row r="59" spans="6:6">
      <c r="F59" s="30"/>
    </row>
    <row r="60" spans="6:6">
      <c r="F60" s="30"/>
    </row>
    <row r="61" spans="6:6">
      <c r="F61" s="30"/>
    </row>
    <row r="62" spans="6:6">
      <c r="F62" s="30"/>
    </row>
    <row r="63" spans="6:6">
      <c r="F63" s="30"/>
    </row>
    <row r="64" spans="6:6">
      <c r="F64" s="30"/>
    </row>
    <row r="65" spans="6:6">
      <c r="F65" s="30"/>
    </row>
    <row r="66" spans="6:6">
      <c r="F66" s="30"/>
    </row>
    <row r="67" spans="6:6">
      <c r="F67" s="30"/>
    </row>
    <row r="68" spans="6:6">
      <c r="F68" s="30"/>
    </row>
    <row r="69" spans="6:6">
      <c r="F69" s="30"/>
    </row>
    <row r="70" spans="6:6">
      <c r="F70" s="30"/>
    </row>
    <row r="71" spans="6:6">
      <c r="F71" s="30"/>
    </row>
    <row r="72" spans="6:6">
      <c r="F72" s="30"/>
    </row>
    <row r="73" spans="6:6">
      <c r="F73" s="30"/>
    </row>
    <row r="74" spans="6:6">
      <c r="F74" s="30"/>
    </row>
    <row r="75" spans="6:6">
      <c r="F75" s="30"/>
    </row>
    <row r="76" spans="6:6">
      <c r="F76" s="30"/>
    </row>
    <row r="77" spans="6:6">
      <c r="F77" s="30"/>
    </row>
    <row r="78" spans="6:6">
      <c r="F78" s="30"/>
    </row>
    <row r="79" spans="6:6">
      <c r="F79" s="30"/>
    </row>
    <row r="80" spans="6:6">
      <c r="F80" s="30"/>
    </row>
    <row r="81" spans="6:6">
      <c r="F81" s="30"/>
    </row>
    <row r="82" spans="6:6">
      <c r="F82" s="30"/>
    </row>
    <row r="83" spans="6:6">
      <c r="F83" s="30"/>
    </row>
    <row r="84" spans="6:6">
      <c r="F84" s="30"/>
    </row>
    <row r="85" spans="6:6">
      <c r="F85" s="30"/>
    </row>
    <row r="86" spans="6:6">
      <c r="F86" s="30"/>
    </row>
    <row r="87" spans="6:6">
      <c r="F87" s="30"/>
    </row>
    <row r="88" spans="6:6">
      <c r="F88" s="30"/>
    </row>
    <row r="89" spans="6:6">
      <c r="F89" s="30"/>
    </row>
    <row r="90" spans="6:6">
      <c r="F90" s="30"/>
    </row>
    <row r="91" spans="6:6">
      <c r="F91" s="30"/>
    </row>
    <row r="92" spans="6:6">
      <c r="F92" s="30"/>
    </row>
    <row r="93" spans="6:6">
      <c r="F93" s="30"/>
    </row>
    <row r="94" spans="6:6">
      <c r="F94" s="30"/>
    </row>
    <row r="95" spans="6:6">
      <c r="F95" s="30"/>
    </row>
    <row r="96" spans="6:6">
      <c r="F96" s="30"/>
    </row>
    <row r="97" spans="6:6">
      <c r="F97" s="30"/>
    </row>
    <row r="98" spans="6:6">
      <c r="F98" s="30"/>
    </row>
    <row r="99" spans="6:6">
      <c r="F99" s="30"/>
    </row>
    <row r="100" spans="6:6">
      <c r="F100" s="30"/>
    </row>
    <row r="101" spans="6:6">
      <c r="F101" s="30"/>
    </row>
    <row r="102" spans="6:6">
      <c r="F102" s="30"/>
    </row>
    <row r="103" spans="6:6">
      <c r="F103" s="30"/>
    </row>
    <row r="104" spans="6:6">
      <c r="F104" s="30"/>
    </row>
    <row r="105" spans="6:6">
      <c r="F105" s="30"/>
    </row>
    <row r="106" spans="6:6">
      <c r="F106" s="30"/>
    </row>
    <row r="107" spans="6:6">
      <c r="F107" s="30"/>
    </row>
    <row r="108" spans="6:6">
      <c r="F108" s="30"/>
    </row>
    <row r="109" spans="6:6">
      <c r="F109" s="30"/>
    </row>
    <row r="110" spans="6:6">
      <c r="F110" s="30"/>
    </row>
    <row r="111" spans="6:6">
      <c r="F111" s="30"/>
    </row>
    <row r="112" spans="6:6">
      <c r="F112" s="30"/>
    </row>
    <row r="113" spans="6:6">
      <c r="F113" s="30"/>
    </row>
    <row r="114" spans="6:6">
      <c r="F114" s="30"/>
    </row>
    <row r="115" spans="6:6">
      <c r="F115" s="30"/>
    </row>
    <row r="116" spans="6:6">
      <c r="F116" s="30"/>
    </row>
    <row r="117" spans="6:6">
      <c r="F117" s="30"/>
    </row>
    <row r="118" spans="6:6">
      <c r="F118" s="30"/>
    </row>
    <row r="119" spans="6:6">
      <c r="F119" s="30"/>
    </row>
    <row r="120" spans="6:6">
      <c r="F120" s="30"/>
    </row>
    <row r="121" spans="6:6">
      <c r="F121" s="30"/>
    </row>
    <row r="122" spans="6:6">
      <c r="F122" s="30"/>
    </row>
    <row r="123" spans="6:6">
      <c r="F123" s="30"/>
    </row>
    <row r="124" spans="6:6">
      <c r="F124" s="30"/>
    </row>
    <row r="125" spans="6:6">
      <c r="F125" s="30"/>
    </row>
    <row r="126" spans="6:6">
      <c r="F126" s="30"/>
    </row>
    <row r="127" spans="6:6">
      <c r="F127" s="30"/>
    </row>
    <row r="128" spans="6:6">
      <c r="F128" s="30"/>
    </row>
    <row r="129" spans="6:6">
      <c r="F129" s="30"/>
    </row>
    <row r="130" spans="6:6">
      <c r="F130" s="30"/>
    </row>
    <row r="131" spans="6:6">
      <c r="F131" s="30"/>
    </row>
    <row r="132" spans="6:6">
      <c r="F132" s="30"/>
    </row>
    <row r="133" spans="6:6">
      <c r="F133" s="30"/>
    </row>
    <row r="134" spans="6:6">
      <c r="F134" s="30"/>
    </row>
    <row r="135" spans="6:6">
      <c r="F135" s="30"/>
    </row>
    <row r="136" spans="6:6">
      <c r="F136" s="30"/>
    </row>
    <row r="137" spans="6:6">
      <c r="F137" s="30"/>
    </row>
    <row r="138" spans="6:6">
      <c r="F138" s="30"/>
    </row>
    <row r="139" spans="6:6">
      <c r="F139" s="30"/>
    </row>
    <row r="140" spans="6:6">
      <c r="F140" s="30"/>
    </row>
    <row r="141" spans="6:6">
      <c r="F141" s="30"/>
    </row>
    <row r="142" spans="6:6">
      <c r="F142" s="30"/>
    </row>
    <row r="143" spans="6:6">
      <c r="F143" s="30"/>
    </row>
    <row r="144" spans="6:6">
      <c r="F144" s="30"/>
    </row>
    <row r="145" spans="6:6">
      <c r="F145" s="30"/>
    </row>
    <row r="146" spans="6:6">
      <c r="F146" s="30"/>
    </row>
    <row r="147" spans="6:6">
      <c r="F147" s="30"/>
    </row>
    <row r="148" spans="6:6">
      <c r="F148" s="30"/>
    </row>
    <row r="149" spans="6:6">
      <c r="F149" s="30"/>
    </row>
    <row r="150" spans="6:6">
      <c r="F150" s="30"/>
    </row>
    <row r="151" spans="6:6">
      <c r="F151" s="30"/>
    </row>
    <row r="152" spans="6:6">
      <c r="F152" s="30"/>
    </row>
    <row r="153" spans="6:6">
      <c r="F153" s="30"/>
    </row>
    <row r="154" spans="6:6">
      <c r="F154" s="30"/>
    </row>
    <row r="155" spans="6:6">
      <c r="F155" s="30"/>
    </row>
    <row r="156" spans="6:6">
      <c r="F156" s="30"/>
    </row>
    <row r="157" spans="6:6">
      <c r="F157" s="30"/>
    </row>
    <row r="158" spans="6:6">
      <c r="F158" s="30"/>
    </row>
    <row r="159" spans="6:6">
      <c r="F159" s="30"/>
    </row>
    <row r="160" spans="6:6">
      <c r="F160" s="30"/>
    </row>
    <row r="161" spans="6:6">
      <c r="F161" s="30"/>
    </row>
    <row r="162" spans="6:6">
      <c r="F162" s="30"/>
    </row>
    <row r="163" spans="6:6">
      <c r="F163" s="30"/>
    </row>
    <row r="164" spans="6:6">
      <c r="F164" s="30"/>
    </row>
    <row r="165" spans="6:6">
      <c r="F165" s="30"/>
    </row>
    <row r="166" spans="6:6">
      <c r="F166" s="30"/>
    </row>
    <row r="167" spans="6:6">
      <c r="F167" s="30"/>
    </row>
    <row r="168" spans="6:6">
      <c r="F168" s="30"/>
    </row>
    <row r="169" spans="6:6">
      <c r="F169" s="30"/>
    </row>
    <row r="170" spans="6:6">
      <c r="F170" s="30"/>
    </row>
    <row r="171" spans="6:6">
      <c r="F171" s="30"/>
    </row>
    <row r="172" spans="6:6">
      <c r="F172" s="30"/>
    </row>
    <row r="173" spans="6:6">
      <c r="F173" s="30"/>
    </row>
    <row r="174" spans="6:6">
      <c r="F174" s="30"/>
    </row>
    <row r="175" spans="6:6">
      <c r="F175" s="30"/>
    </row>
    <row r="176" spans="6:6">
      <c r="F176" s="30"/>
    </row>
    <row r="177" spans="6:6">
      <c r="F177" s="30"/>
    </row>
    <row r="178" spans="6:6">
      <c r="F178" s="30"/>
    </row>
    <row r="179" spans="6:6">
      <c r="F179" s="30"/>
    </row>
    <row r="180" spans="6:6">
      <c r="F180" s="30"/>
    </row>
    <row r="181" spans="6:6">
      <c r="F181" s="30"/>
    </row>
    <row r="182" spans="6:6">
      <c r="F182" s="30"/>
    </row>
    <row r="183" spans="6:6">
      <c r="F183" s="30"/>
    </row>
    <row r="184" spans="6:6">
      <c r="F184" s="30"/>
    </row>
    <row r="185" spans="6:6">
      <c r="F185" s="30"/>
    </row>
    <row r="186" spans="6:6">
      <c r="F186" s="30"/>
    </row>
    <row r="187" spans="6:6">
      <c r="F187" s="30"/>
    </row>
    <row r="188" spans="6:6">
      <c r="F188" s="30"/>
    </row>
    <row r="189" spans="6:6">
      <c r="F189" s="30"/>
    </row>
    <row r="190" spans="6:6">
      <c r="F190" s="30"/>
    </row>
    <row r="191" spans="6:6">
      <c r="F191" s="30"/>
    </row>
    <row r="192" spans="6:6">
      <c r="F192" s="30"/>
    </row>
    <row r="193" spans="6:6">
      <c r="F193" s="30"/>
    </row>
    <row r="194" spans="6:6">
      <c r="F194" s="30"/>
    </row>
    <row r="195" spans="6:6">
      <c r="F195" s="30"/>
    </row>
    <row r="196" spans="6:6">
      <c r="F196" s="30"/>
    </row>
    <row r="197" spans="6:6">
      <c r="F197" s="30"/>
    </row>
    <row r="198" spans="6:6">
      <c r="F198" s="30"/>
    </row>
    <row r="199" spans="6:6">
      <c r="F199" s="30"/>
    </row>
    <row r="200" spans="6:6">
      <c r="F200" s="30"/>
    </row>
    <row r="201" spans="6:6">
      <c r="F201" s="30"/>
    </row>
    <row r="202" spans="6:6">
      <c r="F202" s="30"/>
    </row>
    <row r="203" spans="6:6">
      <c r="F203" s="30"/>
    </row>
    <row r="204" spans="6:6">
      <c r="F204" s="30"/>
    </row>
    <row r="205" spans="6:6">
      <c r="F205" s="30"/>
    </row>
    <row r="206" spans="6:6">
      <c r="F206" s="30"/>
    </row>
    <row r="207" spans="6:6">
      <c r="F207" s="30"/>
    </row>
    <row r="208" spans="6:6">
      <c r="F208" s="30"/>
    </row>
    <row r="209" spans="6:6">
      <c r="F209" s="30"/>
    </row>
    <row r="210" spans="6:6">
      <c r="F210" s="30"/>
    </row>
    <row r="211" spans="6:6">
      <c r="F211" s="30"/>
    </row>
    <row r="212" spans="6:6">
      <c r="F212" s="30"/>
    </row>
    <row r="213" spans="6:6">
      <c r="F213" s="30"/>
    </row>
    <row r="214" spans="6:6">
      <c r="F214" s="30"/>
    </row>
    <row r="215" spans="6:6">
      <c r="F215" s="30"/>
    </row>
    <row r="216" spans="6:6">
      <c r="F216" s="30"/>
    </row>
    <row r="217" spans="6:6">
      <c r="F217" s="30"/>
    </row>
    <row r="218" spans="6:6">
      <c r="F218" s="30"/>
    </row>
    <row r="219" spans="6:6">
      <c r="F219" s="30"/>
    </row>
    <row r="220" spans="6:6">
      <c r="F220" s="30"/>
    </row>
    <row r="221" spans="6:6">
      <c r="F221" s="30"/>
    </row>
    <row r="222" spans="6:6">
      <c r="F222" s="30"/>
    </row>
    <row r="223" spans="6:6">
      <c r="F223" s="30"/>
    </row>
    <row r="224" spans="6:6">
      <c r="F224" s="30"/>
    </row>
    <row r="225" spans="6:6">
      <c r="F225" s="30"/>
    </row>
    <row r="226" spans="6:6">
      <c r="F226" s="30"/>
    </row>
    <row r="227" spans="6:6">
      <c r="F227" s="30"/>
    </row>
    <row r="228" spans="6:6">
      <c r="F228" s="30"/>
    </row>
    <row r="229" spans="6:6">
      <c r="F229" s="30"/>
    </row>
    <row r="230" spans="6:6">
      <c r="F230" s="30"/>
    </row>
    <row r="231" spans="6:6">
      <c r="F231" s="30"/>
    </row>
    <row r="232" spans="6:6">
      <c r="F232" s="30"/>
    </row>
    <row r="233" spans="6:6">
      <c r="F233" s="30"/>
    </row>
    <row r="234" spans="6:6">
      <c r="F234" s="30"/>
    </row>
    <row r="235" spans="6:6">
      <c r="F235" s="30"/>
    </row>
    <row r="236" spans="6:6">
      <c r="F236" s="30"/>
    </row>
    <row r="237" spans="6:6">
      <c r="F237" s="30"/>
    </row>
    <row r="238" spans="6:6">
      <c r="F238" s="30"/>
    </row>
    <row r="239" spans="6:6">
      <c r="F239" s="30"/>
    </row>
    <row r="240" spans="6:6">
      <c r="F240" s="30"/>
    </row>
    <row r="241" spans="6:6">
      <c r="F241" s="30"/>
    </row>
    <row r="242" spans="6:6">
      <c r="F242" s="30"/>
    </row>
    <row r="243" spans="6:6">
      <c r="F243" s="30"/>
    </row>
    <row r="244" spans="6:6">
      <c r="F244" s="30"/>
    </row>
    <row r="245" spans="6:6">
      <c r="F245" s="30"/>
    </row>
    <row r="246" spans="6:6">
      <c r="F246" s="30"/>
    </row>
    <row r="247" spans="6:6">
      <c r="F247" s="30"/>
    </row>
    <row r="248" spans="6:6">
      <c r="F248" s="30"/>
    </row>
    <row r="249" spans="6:6">
      <c r="F249" s="30"/>
    </row>
    <row r="250" spans="6:6">
      <c r="F250" s="30"/>
    </row>
    <row r="251" spans="6:6">
      <c r="F251" s="30"/>
    </row>
    <row r="252" spans="6:6">
      <c r="F252" s="30"/>
    </row>
    <row r="253" spans="6:6">
      <c r="F253" s="30"/>
    </row>
    <row r="254" spans="6:6">
      <c r="F254" s="30"/>
    </row>
    <row r="255" spans="6:6">
      <c r="F255" s="30"/>
    </row>
    <row r="256" spans="6:6">
      <c r="F256" s="30"/>
    </row>
    <row r="257" spans="6:6">
      <c r="F257" s="30"/>
    </row>
    <row r="258" spans="6:6">
      <c r="F258" s="30"/>
    </row>
    <row r="259" spans="6:6">
      <c r="F259" s="30"/>
    </row>
    <row r="260" spans="6:6">
      <c r="F260" s="30"/>
    </row>
    <row r="261" spans="6:6">
      <c r="F261" s="30"/>
    </row>
    <row r="262" spans="6:6">
      <c r="F262" s="30"/>
    </row>
    <row r="263" spans="6:6">
      <c r="F263" s="30"/>
    </row>
    <row r="264" spans="6:6">
      <c r="F264" s="30"/>
    </row>
    <row r="265" spans="6:6">
      <c r="F265" s="30"/>
    </row>
    <row r="266" spans="6:6">
      <c r="F266" s="30"/>
    </row>
    <row r="267" spans="6:6">
      <c r="F267" s="30"/>
    </row>
    <row r="268" spans="6:6">
      <c r="F268" s="30"/>
    </row>
    <row r="269" spans="6:6">
      <c r="F269" s="30"/>
    </row>
    <row r="270" spans="6:6">
      <c r="F270" s="30"/>
    </row>
    <row r="271" spans="6:6">
      <c r="F271" s="30"/>
    </row>
    <row r="272" spans="6:6">
      <c r="F272" s="30"/>
    </row>
    <row r="273" spans="6:6">
      <c r="F273" s="30"/>
    </row>
    <row r="274" spans="6:6">
      <c r="F274" s="30"/>
    </row>
    <row r="275" spans="6:6">
      <c r="F275" s="30"/>
    </row>
    <row r="276" spans="6:6">
      <c r="F276" s="30"/>
    </row>
    <row r="277" spans="6:6">
      <c r="F277" s="30"/>
    </row>
    <row r="278" spans="6:6">
      <c r="F278" s="30"/>
    </row>
    <row r="279" spans="6:6">
      <c r="F279" s="30"/>
    </row>
    <row r="280" spans="6:6">
      <c r="F280" s="30"/>
    </row>
    <row r="281" spans="6:6">
      <c r="F281" s="30"/>
    </row>
    <row r="282" spans="6:6">
      <c r="F282" s="30"/>
    </row>
    <row r="283" spans="6:6">
      <c r="F283" s="30"/>
    </row>
    <row r="284" spans="6:6">
      <c r="F284" s="30"/>
    </row>
    <row r="285" spans="6:6">
      <c r="F285" s="30"/>
    </row>
    <row r="286" spans="6:6">
      <c r="F286" s="30"/>
    </row>
    <row r="287" spans="6:6">
      <c r="F287" s="30"/>
    </row>
    <row r="288" spans="6:6">
      <c r="F288" s="30"/>
    </row>
    <row r="289" spans="6:6">
      <c r="F289" s="30"/>
    </row>
    <row r="290" spans="6:6">
      <c r="F290" s="30"/>
    </row>
    <row r="291" spans="6:6">
      <c r="F291" s="30"/>
    </row>
    <row r="292" spans="6:6">
      <c r="F292" s="30"/>
    </row>
    <row r="293" spans="6:6">
      <c r="F293" s="30"/>
    </row>
    <row r="294" spans="6:6">
      <c r="F294" s="30"/>
    </row>
    <row r="295" spans="6:6">
      <c r="F295" s="30"/>
    </row>
    <row r="296" spans="6:6">
      <c r="F296" s="30"/>
    </row>
    <row r="297" spans="6:6">
      <c r="F297" s="30"/>
    </row>
    <row r="298" spans="6:6">
      <c r="F298" s="30"/>
    </row>
    <row r="299" spans="6:6">
      <c r="F299" s="30"/>
    </row>
    <row r="300" spans="6:6">
      <c r="F300" s="30"/>
    </row>
    <row r="301" spans="6:6">
      <c r="F301" s="30"/>
    </row>
    <row r="302" spans="6:6">
      <c r="F302" s="30"/>
    </row>
    <row r="303" spans="6:6">
      <c r="F303" s="30"/>
    </row>
    <row r="304" spans="6:6">
      <c r="F304" s="30"/>
    </row>
    <row r="305" spans="6:6">
      <c r="F305" s="30"/>
    </row>
    <row r="306" spans="6:6">
      <c r="F306" s="30"/>
    </row>
    <row r="307" spans="6:6">
      <c r="F307" s="30"/>
    </row>
    <row r="308" spans="6:6">
      <c r="F308" s="30"/>
    </row>
    <row r="309" spans="6:6">
      <c r="F309" s="30"/>
    </row>
    <row r="310" spans="6:6">
      <c r="F310" s="30"/>
    </row>
    <row r="311" spans="6:6">
      <c r="F311" s="30"/>
    </row>
    <row r="312" spans="6:6">
      <c r="F312" s="30"/>
    </row>
    <row r="313" spans="6:6">
      <c r="F313" s="30"/>
    </row>
    <row r="314" spans="6:6">
      <c r="F314" s="30"/>
    </row>
    <row r="315" spans="6:6">
      <c r="F315" s="30"/>
    </row>
    <row r="316" spans="6:6">
      <c r="F316" s="30"/>
    </row>
    <row r="317" spans="6:6">
      <c r="F317" s="30"/>
    </row>
    <row r="318" spans="6:6">
      <c r="F318" s="30"/>
    </row>
    <row r="319" spans="6:6">
      <c r="F319" s="30"/>
    </row>
    <row r="320" spans="6:6">
      <c r="F320" s="30"/>
    </row>
    <row r="321" spans="6:6">
      <c r="F321" s="30"/>
    </row>
    <row r="322" spans="6:6">
      <c r="F322" s="30"/>
    </row>
    <row r="323" spans="6:6">
      <c r="F323" s="30"/>
    </row>
    <row r="324" spans="6:6">
      <c r="F324" s="30"/>
    </row>
    <row r="325" spans="6:6">
      <c r="F325" s="30"/>
    </row>
    <row r="326" spans="6:6">
      <c r="F326" s="30"/>
    </row>
    <row r="327" spans="6:6">
      <c r="F327" s="30"/>
    </row>
    <row r="328" spans="6:6">
      <c r="F328" s="30"/>
    </row>
    <row r="329" spans="6:6">
      <c r="F329" s="30"/>
    </row>
    <row r="330" spans="6:6">
      <c r="F330" s="30"/>
    </row>
    <row r="331" spans="6:6">
      <c r="F331" s="30"/>
    </row>
    <row r="332" spans="6:6">
      <c r="F332" s="30"/>
    </row>
    <row r="333" spans="6:6">
      <c r="F333" s="30"/>
    </row>
    <row r="334" spans="6:6">
      <c r="F334" s="30"/>
    </row>
    <row r="335" spans="6:6">
      <c r="F335" s="30"/>
    </row>
    <row r="336" spans="6:6">
      <c r="F336" s="30"/>
    </row>
    <row r="337" spans="6:6">
      <c r="F337" s="30"/>
    </row>
    <row r="338" spans="6:6">
      <c r="F338" s="30"/>
    </row>
    <row r="339" spans="6:6">
      <c r="F339" s="30"/>
    </row>
    <row r="340" spans="6:6">
      <c r="F340" s="30"/>
    </row>
    <row r="341" spans="6:6">
      <c r="F341" s="30"/>
    </row>
    <row r="342" spans="6:6">
      <c r="F342" s="30"/>
    </row>
    <row r="343" spans="6:6">
      <c r="F343" s="30"/>
    </row>
    <row r="344" spans="6:6">
      <c r="F344" s="30"/>
    </row>
    <row r="345" spans="6:6">
      <c r="F345" s="30"/>
    </row>
    <row r="346" spans="6:6">
      <c r="F346" s="30"/>
    </row>
    <row r="347" spans="6:6">
      <c r="F347" s="30"/>
    </row>
    <row r="348" spans="6:6">
      <c r="F348" s="30"/>
    </row>
    <row r="349" spans="6:6">
      <c r="F349" s="30"/>
    </row>
    <row r="350" spans="6:6">
      <c r="F350" s="30"/>
    </row>
    <row r="351" spans="6:6">
      <c r="F351" s="30"/>
    </row>
    <row r="352" spans="6:6">
      <c r="F352" s="30"/>
    </row>
    <row r="353" spans="6:6">
      <c r="F353" s="30"/>
    </row>
  </sheetData>
  <mergeCells count="2">
    <mergeCell ref="A1:L1"/>
    <mergeCell ref="A8:J8"/>
  </mergeCells>
  <phoneticPr fontId="56" type="noConversion"/>
  <dataValidations count="1">
    <dataValidation allowBlank="1" showInputMessage="1" showErrorMessage="1" prompt="不低于三个参考品牌，如无需参考品牌则填写“国产优质”" sqref="E3:E7" xr:uid="{00000000-0002-0000-0200-000001000000}"/>
  </dataValidation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L747"/>
  <sheetViews>
    <sheetView topLeftCell="A61" zoomScaleNormal="100" workbookViewId="0">
      <selection activeCell="J3" sqref="J3"/>
    </sheetView>
  </sheetViews>
  <sheetFormatPr defaultColWidth="9" defaultRowHeight="14.25"/>
  <cols>
    <col min="1" max="1" width="9" style="3"/>
    <col min="2" max="2" width="20.75" style="71" customWidth="1"/>
    <col min="3" max="3" width="18.625" style="71" customWidth="1"/>
    <col min="4" max="4" width="15.625" style="71" customWidth="1"/>
    <col min="5" max="5" width="19.875" style="235" customWidth="1"/>
    <col min="6" max="6" width="14.375" style="71" customWidth="1"/>
    <col min="7" max="8" width="11.5" customWidth="1"/>
    <col min="9" max="9" width="15.875" customWidth="1"/>
    <col min="10" max="11" width="13.875" customWidth="1"/>
    <col min="12" max="12" width="16" customWidth="1"/>
  </cols>
  <sheetData>
    <row r="1" spans="1:12" ht="30.75" customHeight="1">
      <c r="A1" s="93" t="s">
        <v>334</v>
      </c>
      <c r="B1" s="86"/>
      <c r="C1" s="86"/>
      <c r="D1" s="86"/>
      <c r="E1" s="86"/>
      <c r="F1" s="87"/>
      <c r="G1" s="93"/>
      <c r="H1" s="93"/>
      <c r="I1" s="93"/>
      <c r="J1" s="93"/>
      <c r="K1" s="93"/>
      <c r="L1" s="93"/>
    </row>
    <row r="2" spans="1:12" ht="24" customHeight="1">
      <c r="A2" s="151" t="s">
        <v>1</v>
      </c>
      <c r="B2" s="221" t="s">
        <v>335</v>
      </c>
      <c r="C2" s="153" t="s">
        <v>51</v>
      </c>
      <c r="D2" s="153" t="s">
        <v>52</v>
      </c>
      <c r="E2" s="222" t="s">
        <v>53</v>
      </c>
      <c r="F2" s="222" t="s">
        <v>336</v>
      </c>
      <c r="G2" s="151" t="s">
        <v>55</v>
      </c>
      <c r="H2" s="151" t="s">
        <v>320</v>
      </c>
      <c r="I2" s="153" t="s">
        <v>57</v>
      </c>
      <c r="J2" s="154" t="s">
        <v>58</v>
      </c>
      <c r="K2" s="155" t="s">
        <v>59</v>
      </c>
      <c r="L2" s="153" t="s">
        <v>5</v>
      </c>
    </row>
    <row r="3" spans="1:12" ht="45" customHeight="1">
      <c r="A3" s="156">
        <v>1</v>
      </c>
      <c r="B3" s="224" t="s">
        <v>2528</v>
      </c>
      <c r="C3" s="223" t="s">
        <v>337</v>
      </c>
      <c r="D3" s="224" t="s">
        <v>2529</v>
      </c>
      <c r="E3" s="225" t="s">
        <v>338</v>
      </c>
      <c r="F3" s="226"/>
      <c r="G3" s="156" t="s">
        <v>85</v>
      </c>
      <c r="H3" s="156">
        <v>450</v>
      </c>
      <c r="I3" s="156" t="s">
        <v>64</v>
      </c>
      <c r="J3" s="239"/>
      <c r="K3" s="239">
        <f>H3*J3</f>
        <v>0</v>
      </c>
      <c r="L3" s="156"/>
    </row>
    <row r="4" spans="1:12" ht="45" customHeight="1">
      <c r="A4" s="156">
        <v>2</v>
      </c>
      <c r="B4" s="224" t="s">
        <v>2530</v>
      </c>
      <c r="C4" s="223" t="s">
        <v>339</v>
      </c>
      <c r="D4" s="224" t="s">
        <v>2529</v>
      </c>
      <c r="E4" s="225" t="s">
        <v>338</v>
      </c>
      <c r="F4" s="226"/>
      <c r="G4" s="156" t="s">
        <v>85</v>
      </c>
      <c r="H4" s="156">
        <v>300</v>
      </c>
      <c r="I4" s="156" t="s">
        <v>64</v>
      </c>
      <c r="J4" s="239"/>
      <c r="K4" s="239">
        <f t="shared" ref="K4:K67" si="0">H4*J4</f>
        <v>0</v>
      </c>
      <c r="L4" s="156"/>
    </row>
    <row r="5" spans="1:12" ht="45" customHeight="1">
      <c r="A5" s="156">
        <v>3</v>
      </c>
      <c r="B5" s="224" t="s">
        <v>2531</v>
      </c>
      <c r="C5" s="223" t="s">
        <v>340</v>
      </c>
      <c r="D5" s="224" t="s">
        <v>2529</v>
      </c>
      <c r="E5" s="225" t="s">
        <v>338</v>
      </c>
      <c r="F5" s="226"/>
      <c r="G5" s="156" t="s">
        <v>85</v>
      </c>
      <c r="H5" s="156">
        <v>360</v>
      </c>
      <c r="I5" s="156" t="s">
        <v>64</v>
      </c>
      <c r="J5" s="239"/>
      <c r="K5" s="239">
        <f t="shared" si="0"/>
        <v>0</v>
      </c>
      <c r="L5" s="156"/>
    </row>
    <row r="6" spans="1:12" ht="45" customHeight="1">
      <c r="A6" s="156">
        <v>4</v>
      </c>
      <c r="B6" s="224" t="s">
        <v>2532</v>
      </c>
      <c r="C6" s="223" t="s">
        <v>341</v>
      </c>
      <c r="D6" s="224" t="s">
        <v>2529</v>
      </c>
      <c r="E6" s="225" t="s">
        <v>338</v>
      </c>
      <c r="F6" s="226"/>
      <c r="G6" s="156" t="s">
        <v>85</v>
      </c>
      <c r="H6" s="156">
        <v>200</v>
      </c>
      <c r="I6" s="156" t="s">
        <v>64</v>
      </c>
      <c r="J6" s="239"/>
      <c r="K6" s="239">
        <f t="shared" si="0"/>
        <v>0</v>
      </c>
      <c r="L6" s="156"/>
    </row>
    <row r="7" spans="1:12" ht="45" customHeight="1">
      <c r="A7" s="156">
        <v>5</v>
      </c>
      <c r="B7" s="224" t="s">
        <v>2533</v>
      </c>
      <c r="C7" s="223" t="s">
        <v>342</v>
      </c>
      <c r="D7" s="224" t="s">
        <v>2529</v>
      </c>
      <c r="E7" s="225" t="s">
        <v>338</v>
      </c>
      <c r="F7" s="227" t="s">
        <v>343</v>
      </c>
      <c r="G7" s="156" t="s">
        <v>85</v>
      </c>
      <c r="H7" s="156">
        <v>180</v>
      </c>
      <c r="I7" s="156" t="s">
        <v>64</v>
      </c>
      <c r="J7" s="239"/>
      <c r="K7" s="239">
        <f t="shared" si="0"/>
        <v>0</v>
      </c>
      <c r="L7" s="156"/>
    </row>
    <row r="8" spans="1:12" ht="45" customHeight="1">
      <c r="A8" s="156">
        <v>6</v>
      </c>
      <c r="B8" s="224" t="s">
        <v>2534</v>
      </c>
      <c r="C8" s="223" t="s">
        <v>344</v>
      </c>
      <c r="D8" s="224" t="s">
        <v>2529</v>
      </c>
      <c r="E8" s="225" t="s">
        <v>338</v>
      </c>
      <c r="F8" s="228"/>
      <c r="G8" s="156" t="s">
        <v>85</v>
      </c>
      <c r="H8" s="156">
        <v>108</v>
      </c>
      <c r="I8" s="156" t="s">
        <v>64</v>
      </c>
      <c r="J8" s="239"/>
      <c r="K8" s="239">
        <f t="shared" si="0"/>
        <v>0</v>
      </c>
      <c r="L8" s="156"/>
    </row>
    <row r="9" spans="1:12" ht="45" customHeight="1">
      <c r="A9" s="156">
        <v>7</v>
      </c>
      <c r="B9" s="224" t="s">
        <v>2535</v>
      </c>
      <c r="C9" s="223" t="s">
        <v>345</v>
      </c>
      <c r="D9" s="224" t="s">
        <v>2529</v>
      </c>
      <c r="E9" s="225" t="s">
        <v>338</v>
      </c>
      <c r="F9" s="226"/>
      <c r="G9" s="156" t="s">
        <v>85</v>
      </c>
      <c r="H9" s="156">
        <v>270</v>
      </c>
      <c r="I9" s="156" t="s">
        <v>64</v>
      </c>
      <c r="J9" s="239"/>
      <c r="K9" s="239">
        <f t="shared" si="0"/>
        <v>0</v>
      </c>
      <c r="L9" s="156"/>
    </row>
    <row r="10" spans="1:12" ht="45" customHeight="1">
      <c r="A10" s="156">
        <v>8</v>
      </c>
      <c r="B10" s="224" t="s">
        <v>2536</v>
      </c>
      <c r="C10" s="223" t="s">
        <v>346</v>
      </c>
      <c r="D10" s="224" t="s">
        <v>2529</v>
      </c>
      <c r="E10" s="225" t="s">
        <v>338</v>
      </c>
      <c r="F10" s="226"/>
      <c r="G10" s="156" t="s">
        <v>85</v>
      </c>
      <c r="H10" s="156">
        <v>270</v>
      </c>
      <c r="I10" s="156" t="s">
        <v>64</v>
      </c>
      <c r="J10" s="239"/>
      <c r="K10" s="239">
        <f t="shared" si="0"/>
        <v>0</v>
      </c>
      <c r="L10" s="156"/>
    </row>
    <row r="11" spans="1:12" ht="45" customHeight="1">
      <c r="A11" s="156">
        <v>9</v>
      </c>
      <c r="B11" s="224" t="s">
        <v>2537</v>
      </c>
      <c r="C11" s="223" t="s">
        <v>347</v>
      </c>
      <c r="D11" s="224" t="s">
        <v>2529</v>
      </c>
      <c r="E11" s="225" t="s">
        <v>338</v>
      </c>
      <c r="F11" s="226"/>
      <c r="G11" s="156" t="s">
        <v>85</v>
      </c>
      <c r="H11" s="156">
        <v>20</v>
      </c>
      <c r="I11" s="156" t="s">
        <v>64</v>
      </c>
      <c r="J11" s="239"/>
      <c r="K11" s="239">
        <f t="shared" si="0"/>
        <v>0</v>
      </c>
      <c r="L11" s="156"/>
    </row>
    <row r="12" spans="1:12" ht="45" customHeight="1">
      <c r="A12" s="156">
        <v>10</v>
      </c>
      <c r="B12" s="224" t="s">
        <v>2538</v>
      </c>
      <c r="C12" s="223" t="s">
        <v>348</v>
      </c>
      <c r="D12" s="224" t="s">
        <v>2529</v>
      </c>
      <c r="E12" s="225" t="s">
        <v>338</v>
      </c>
      <c r="F12" s="226"/>
      <c r="G12" s="156" t="s">
        <v>85</v>
      </c>
      <c r="H12" s="156">
        <v>30</v>
      </c>
      <c r="I12" s="156" t="s">
        <v>64</v>
      </c>
      <c r="J12" s="239"/>
      <c r="K12" s="239">
        <f t="shared" si="0"/>
        <v>0</v>
      </c>
      <c r="L12" s="156"/>
    </row>
    <row r="13" spans="1:12" ht="45" customHeight="1">
      <c r="A13" s="156">
        <v>11</v>
      </c>
      <c r="B13" s="224" t="s">
        <v>2539</v>
      </c>
      <c r="C13" s="223" t="s">
        <v>349</v>
      </c>
      <c r="D13" s="224" t="s">
        <v>2529</v>
      </c>
      <c r="E13" s="225" t="s">
        <v>338</v>
      </c>
      <c r="F13" s="226"/>
      <c r="G13" s="156" t="s">
        <v>85</v>
      </c>
      <c r="H13" s="156">
        <v>30</v>
      </c>
      <c r="I13" s="156" t="s">
        <v>64</v>
      </c>
      <c r="J13" s="239"/>
      <c r="K13" s="239">
        <f t="shared" si="0"/>
        <v>0</v>
      </c>
      <c r="L13" s="156"/>
    </row>
    <row r="14" spans="1:12" ht="57.95" customHeight="1">
      <c r="A14" s="156">
        <v>12</v>
      </c>
      <c r="B14" s="224" t="s">
        <v>2540</v>
      </c>
      <c r="C14" s="223" t="s">
        <v>350</v>
      </c>
      <c r="D14" s="224" t="s">
        <v>2529</v>
      </c>
      <c r="E14" s="225" t="s">
        <v>338</v>
      </c>
      <c r="F14" s="226"/>
      <c r="G14" s="156" t="s">
        <v>85</v>
      </c>
      <c r="H14" s="156">
        <v>350</v>
      </c>
      <c r="I14" s="156" t="s">
        <v>64</v>
      </c>
      <c r="J14" s="239"/>
      <c r="K14" s="239">
        <f t="shared" si="0"/>
        <v>0</v>
      </c>
      <c r="L14" s="156"/>
    </row>
    <row r="15" spans="1:12" ht="54.95" customHeight="1">
      <c r="A15" s="156">
        <v>13</v>
      </c>
      <c r="B15" s="224" t="s">
        <v>2541</v>
      </c>
      <c r="C15" s="223" t="s">
        <v>351</v>
      </c>
      <c r="D15" s="224" t="s">
        <v>2529</v>
      </c>
      <c r="E15" s="225" t="s">
        <v>338</v>
      </c>
      <c r="F15" s="229"/>
      <c r="G15" s="156" t="s">
        <v>85</v>
      </c>
      <c r="H15" s="156">
        <v>300</v>
      </c>
      <c r="I15" s="156" t="s">
        <v>64</v>
      </c>
      <c r="J15" s="239"/>
      <c r="K15" s="239">
        <f t="shared" si="0"/>
        <v>0</v>
      </c>
      <c r="L15" s="156"/>
    </row>
    <row r="16" spans="1:12" ht="45" customHeight="1">
      <c r="A16" s="156">
        <v>14</v>
      </c>
      <c r="B16" s="224" t="s">
        <v>2542</v>
      </c>
      <c r="C16" s="223" t="s">
        <v>352</v>
      </c>
      <c r="D16" s="224" t="s">
        <v>2529</v>
      </c>
      <c r="E16" s="225" t="s">
        <v>338</v>
      </c>
      <c r="F16" s="230"/>
      <c r="G16" s="156" t="s">
        <v>85</v>
      </c>
      <c r="H16" s="156">
        <v>300</v>
      </c>
      <c r="I16" s="156" t="s">
        <v>64</v>
      </c>
      <c r="J16" s="239"/>
      <c r="K16" s="239">
        <f t="shared" si="0"/>
        <v>0</v>
      </c>
      <c r="L16" s="156"/>
    </row>
    <row r="17" spans="1:12" ht="45" customHeight="1">
      <c r="A17" s="156">
        <v>15</v>
      </c>
      <c r="B17" s="224" t="s">
        <v>2543</v>
      </c>
      <c r="C17" s="223" t="s">
        <v>353</v>
      </c>
      <c r="D17" s="224" t="s">
        <v>2529</v>
      </c>
      <c r="E17" s="225" t="s">
        <v>338</v>
      </c>
      <c r="F17" s="226"/>
      <c r="G17" s="156" t="s">
        <v>85</v>
      </c>
      <c r="H17" s="156">
        <v>60</v>
      </c>
      <c r="I17" s="156" t="s">
        <v>64</v>
      </c>
      <c r="J17" s="239"/>
      <c r="K17" s="239">
        <f t="shared" si="0"/>
        <v>0</v>
      </c>
      <c r="L17" s="156"/>
    </row>
    <row r="18" spans="1:12" ht="45" customHeight="1">
      <c r="A18" s="156">
        <v>16</v>
      </c>
      <c r="B18" s="224" t="s">
        <v>2544</v>
      </c>
      <c r="C18" s="223" t="s">
        <v>354</v>
      </c>
      <c r="D18" s="224" t="s">
        <v>2529</v>
      </c>
      <c r="E18" s="225" t="s">
        <v>338</v>
      </c>
      <c r="F18" s="229"/>
      <c r="G18" s="156" t="s">
        <v>85</v>
      </c>
      <c r="H18" s="156">
        <v>45</v>
      </c>
      <c r="I18" s="156" t="s">
        <v>64</v>
      </c>
      <c r="J18" s="239"/>
      <c r="K18" s="239">
        <f t="shared" si="0"/>
        <v>0</v>
      </c>
      <c r="L18" s="156"/>
    </row>
    <row r="19" spans="1:12" ht="45" customHeight="1">
      <c r="A19" s="156">
        <v>17</v>
      </c>
      <c r="B19" s="224" t="s">
        <v>2545</v>
      </c>
      <c r="C19" s="223" t="s">
        <v>354</v>
      </c>
      <c r="D19" s="224" t="s">
        <v>2529</v>
      </c>
      <c r="E19" s="225" t="s">
        <v>338</v>
      </c>
      <c r="F19" s="230"/>
      <c r="G19" s="156" t="s">
        <v>85</v>
      </c>
      <c r="H19" s="156">
        <v>45</v>
      </c>
      <c r="I19" s="156" t="s">
        <v>64</v>
      </c>
      <c r="J19" s="239"/>
      <c r="K19" s="239">
        <f t="shared" si="0"/>
        <v>0</v>
      </c>
      <c r="L19" s="156"/>
    </row>
    <row r="20" spans="1:12" ht="45" customHeight="1">
      <c r="A20" s="156">
        <v>18</v>
      </c>
      <c r="B20" s="224" t="s">
        <v>2546</v>
      </c>
      <c r="C20" s="223" t="s">
        <v>355</v>
      </c>
      <c r="D20" s="224" t="s">
        <v>2529</v>
      </c>
      <c r="E20" s="225" t="s">
        <v>338</v>
      </c>
      <c r="F20" s="226"/>
      <c r="G20" s="156" t="s">
        <v>85</v>
      </c>
      <c r="H20" s="156">
        <v>45</v>
      </c>
      <c r="I20" s="156" t="s">
        <v>64</v>
      </c>
      <c r="J20" s="239"/>
      <c r="K20" s="239">
        <f t="shared" si="0"/>
        <v>0</v>
      </c>
      <c r="L20" s="156"/>
    </row>
    <row r="21" spans="1:12" ht="45" customHeight="1">
      <c r="A21" s="156">
        <v>19</v>
      </c>
      <c r="B21" s="224" t="s">
        <v>2547</v>
      </c>
      <c r="C21" s="223" t="s">
        <v>356</v>
      </c>
      <c r="D21" s="224" t="s">
        <v>2548</v>
      </c>
      <c r="E21" s="225" t="s">
        <v>338</v>
      </c>
      <c r="F21" s="231"/>
      <c r="G21" s="156" t="s">
        <v>63</v>
      </c>
      <c r="H21" s="156">
        <v>90</v>
      </c>
      <c r="I21" s="156" t="s">
        <v>64</v>
      </c>
      <c r="J21" s="239"/>
      <c r="K21" s="239">
        <f t="shared" si="0"/>
        <v>0</v>
      </c>
      <c r="L21" s="156"/>
    </row>
    <row r="22" spans="1:12" ht="45" customHeight="1">
      <c r="A22" s="156">
        <v>20</v>
      </c>
      <c r="B22" s="224" t="s">
        <v>2549</v>
      </c>
      <c r="C22" s="223" t="s">
        <v>357</v>
      </c>
      <c r="D22" s="224" t="s">
        <v>2550</v>
      </c>
      <c r="E22" s="225" t="s">
        <v>338</v>
      </c>
      <c r="F22" s="231"/>
      <c r="G22" s="156" t="s">
        <v>63</v>
      </c>
      <c r="H22" s="156">
        <v>90</v>
      </c>
      <c r="I22" s="156" t="s">
        <v>64</v>
      </c>
      <c r="J22" s="239"/>
      <c r="K22" s="239">
        <f t="shared" si="0"/>
        <v>0</v>
      </c>
      <c r="L22" s="156"/>
    </row>
    <row r="23" spans="1:12" ht="45" customHeight="1">
      <c r="A23" s="156">
        <v>21</v>
      </c>
      <c r="B23" s="224" t="s">
        <v>2551</v>
      </c>
      <c r="C23" s="223" t="s">
        <v>358</v>
      </c>
      <c r="D23" s="224" t="s">
        <v>2550</v>
      </c>
      <c r="E23" s="225" t="s">
        <v>338</v>
      </c>
      <c r="F23" s="231"/>
      <c r="G23" s="156" t="s">
        <v>63</v>
      </c>
      <c r="H23" s="156">
        <v>45</v>
      </c>
      <c r="I23" s="156" t="s">
        <v>64</v>
      </c>
      <c r="J23" s="239"/>
      <c r="K23" s="239">
        <f t="shared" si="0"/>
        <v>0</v>
      </c>
      <c r="L23" s="156"/>
    </row>
    <row r="24" spans="1:12" ht="45" customHeight="1">
      <c r="A24" s="156">
        <v>22</v>
      </c>
      <c r="B24" s="224" t="s">
        <v>2552</v>
      </c>
      <c r="C24" s="223" t="s">
        <v>359</v>
      </c>
      <c r="D24" s="224" t="s">
        <v>2548</v>
      </c>
      <c r="E24" s="225" t="s">
        <v>338</v>
      </c>
      <c r="F24" s="231"/>
      <c r="G24" s="156" t="s">
        <v>63</v>
      </c>
      <c r="H24" s="156">
        <v>45</v>
      </c>
      <c r="I24" s="156" t="s">
        <v>64</v>
      </c>
      <c r="J24" s="239"/>
      <c r="K24" s="239">
        <f t="shared" si="0"/>
        <v>0</v>
      </c>
      <c r="L24" s="156"/>
    </row>
    <row r="25" spans="1:12" ht="45" customHeight="1">
      <c r="A25" s="156">
        <v>23</v>
      </c>
      <c r="B25" s="224" t="s">
        <v>2553</v>
      </c>
      <c r="C25" s="223" t="s">
        <v>360</v>
      </c>
      <c r="D25" s="224" t="s">
        <v>2548</v>
      </c>
      <c r="E25" s="225" t="s">
        <v>338</v>
      </c>
      <c r="F25" s="231"/>
      <c r="G25" s="156" t="s">
        <v>63</v>
      </c>
      <c r="H25" s="156">
        <v>18</v>
      </c>
      <c r="I25" s="156" t="s">
        <v>64</v>
      </c>
      <c r="J25" s="239"/>
      <c r="K25" s="239">
        <f t="shared" si="0"/>
        <v>0</v>
      </c>
      <c r="L25" s="156"/>
    </row>
    <row r="26" spans="1:12" ht="45" customHeight="1">
      <c r="A26" s="156">
        <v>24</v>
      </c>
      <c r="B26" s="224" t="s">
        <v>2554</v>
      </c>
      <c r="C26" s="223" t="s">
        <v>361</v>
      </c>
      <c r="D26" s="224" t="s">
        <v>2548</v>
      </c>
      <c r="E26" s="225" t="s">
        <v>338</v>
      </c>
      <c r="F26" s="231"/>
      <c r="G26" s="156" t="s">
        <v>63</v>
      </c>
      <c r="H26" s="156">
        <v>18</v>
      </c>
      <c r="I26" s="156" t="s">
        <v>64</v>
      </c>
      <c r="J26" s="239"/>
      <c r="K26" s="239">
        <f t="shared" si="0"/>
        <v>0</v>
      </c>
      <c r="L26" s="156"/>
    </row>
    <row r="27" spans="1:12" ht="45" customHeight="1">
      <c r="A27" s="156">
        <v>25</v>
      </c>
      <c r="B27" s="224" t="s">
        <v>2555</v>
      </c>
      <c r="C27" s="223" t="s">
        <v>362</v>
      </c>
      <c r="D27" s="224" t="s">
        <v>2548</v>
      </c>
      <c r="E27" s="225" t="s">
        <v>338</v>
      </c>
      <c r="F27" s="231"/>
      <c r="G27" s="156" t="s">
        <v>63</v>
      </c>
      <c r="H27" s="156">
        <v>18</v>
      </c>
      <c r="I27" s="156" t="s">
        <v>64</v>
      </c>
      <c r="J27" s="239"/>
      <c r="K27" s="239">
        <f t="shared" si="0"/>
        <v>0</v>
      </c>
      <c r="L27" s="156"/>
    </row>
    <row r="28" spans="1:12" ht="45" customHeight="1">
      <c r="A28" s="156">
        <v>26</v>
      </c>
      <c r="B28" s="224" t="s">
        <v>2556</v>
      </c>
      <c r="C28" s="223" t="s">
        <v>363</v>
      </c>
      <c r="D28" s="224" t="s">
        <v>2548</v>
      </c>
      <c r="E28" s="225" t="s">
        <v>338</v>
      </c>
      <c r="F28" s="231"/>
      <c r="G28" s="156" t="s">
        <v>63</v>
      </c>
      <c r="H28" s="156">
        <v>18</v>
      </c>
      <c r="I28" s="156" t="s">
        <v>64</v>
      </c>
      <c r="J28" s="239"/>
      <c r="K28" s="239">
        <f t="shared" si="0"/>
        <v>0</v>
      </c>
      <c r="L28" s="156"/>
    </row>
    <row r="29" spans="1:12" ht="45" customHeight="1">
      <c r="A29" s="156">
        <v>27</v>
      </c>
      <c r="B29" s="224" t="s">
        <v>2557</v>
      </c>
      <c r="C29" s="223" t="s">
        <v>364</v>
      </c>
      <c r="D29" s="224" t="s">
        <v>2548</v>
      </c>
      <c r="E29" s="225" t="s">
        <v>338</v>
      </c>
      <c r="F29" s="231"/>
      <c r="G29" s="156" t="s">
        <v>63</v>
      </c>
      <c r="H29" s="156">
        <v>18</v>
      </c>
      <c r="I29" s="156" t="s">
        <v>64</v>
      </c>
      <c r="J29" s="239"/>
      <c r="K29" s="239">
        <f t="shared" si="0"/>
        <v>0</v>
      </c>
      <c r="L29" s="156"/>
    </row>
    <row r="30" spans="1:12" ht="45" customHeight="1">
      <c r="A30" s="156">
        <v>28</v>
      </c>
      <c r="B30" s="224" t="s">
        <v>2558</v>
      </c>
      <c r="C30" s="223" t="s">
        <v>365</v>
      </c>
      <c r="D30" s="224" t="s">
        <v>2559</v>
      </c>
      <c r="E30" s="225" t="s">
        <v>338</v>
      </c>
      <c r="F30" s="231"/>
      <c r="G30" s="156" t="s">
        <v>63</v>
      </c>
      <c r="H30" s="156">
        <v>18</v>
      </c>
      <c r="I30" s="156" t="s">
        <v>64</v>
      </c>
      <c r="J30" s="239"/>
      <c r="K30" s="239">
        <f t="shared" si="0"/>
        <v>0</v>
      </c>
      <c r="L30" s="156"/>
    </row>
    <row r="31" spans="1:12" ht="45" customHeight="1">
      <c r="A31" s="156">
        <v>29</v>
      </c>
      <c r="B31" s="224" t="s">
        <v>2558</v>
      </c>
      <c r="C31" s="223" t="s">
        <v>365</v>
      </c>
      <c r="D31" s="224" t="s">
        <v>2550</v>
      </c>
      <c r="E31" s="225" t="s">
        <v>338</v>
      </c>
      <c r="F31" s="231"/>
      <c r="G31" s="156" t="s">
        <v>63</v>
      </c>
      <c r="H31" s="156">
        <v>18</v>
      </c>
      <c r="I31" s="156" t="s">
        <v>64</v>
      </c>
      <c r="J31" s="239"/>
      <c r="K31" s="239">
        <f t="shared" si="0"/>
        <v>0</v>
      </c>
      <c r="L31" s="156"/>
    </row>
    <row r="32" spans="1:12" ht="45" customHeight="1">
      <c r="A32" s="156">
        <v>30</v>
      </c>
      <c r="B32" s="224" t="s">
        <v>2558</v>
      </c>
      <c r="C32" s="223" t="s">
        <v>365</v>
      </c>
      <c r="D32" s="224" t="s">
        <v>2548</v>
      </c>
      <c r="E32" s="225" t="s">
        <v>338</v>
      </c>
      <c r="F32" s="231"/>
      <c r="G32" s="156" t="s">
        <v>63</v>
      </c>
      <c r="H32" s="156">
        <v>18</v>
      </c>
      <c r="I32" s="156" t="s">
        <v>64</v>
      </c>
      <c r="J32" s="239"/>
      <c r="K32" s="239">
        <f t="shared" si="0"/>
        <v>0</v>
      </c>
      <c r="L32" s="156"/>
    </row>
    <row r="33" spans="1:12" ht="45" customHeight="1">
      <c r="A33" s="156">
        <v>31</v>
      </c>
      <c r="B33" s="224" t="s">
        <v>2560</v>
      </c>
      <c r="C33" s="223" t="s">
        <v>366</v>
      </c>
      <c r="D33" s="224" t="s">
        <v>2548</v>
      </c>
      <c r="E33" s="225" t="s">
        <v>338</v>
      </c>
      <c r="F33" s="231"/>
      <c r="G33" s="156" t="s">
        <v>63</v>
      </c>
      <c r="H33" s="156">
        <v>18</v>
      </c>
      <c r="I33" s="156" t="s">
        <v>64</v>
      </c>
      <c r="J33" s="239"/>
      <c r="K33" s="239">
        <f t="shared" si="0"/>
        <v>0</v>
      </c>
      <c r="L33" s="156"/>
    </row>
    <row r="34" spans="1:12" ht="45" customHeight="1">
      <c r="A34" s="156">
        <v>32</v>
      </c>
      <c r="B34" s="224" t="s">
        <v>2560</v>
      </c>
      <c r="C34" s="223" t="s">
        <v>366</v>
      </c>
      <c r="D34" s="224" t="s">
        <v>2559</v>
      </c>
      <c r="E34" s="225" t="s">
        <v>338</v>
      </c>
      <c r="F34" s="231"/>
      <c r="G34" s="156" t="s">
        <v>63</v>
      </c>
      <c r="H34" s="156">
        <v>18</v>
      </c>
      <c r="I34" s="156" t="s">
        <v>64</v>
      </c>
      <c r="J34" s="239"/>
      <c r="K34" s="239">
        <f t="shared" si="0"/>
        <v>0</v>
      </c>
      <c r="L34" s="156"/>
    </row>
    <row r="35" spans="1:12" ht="45" customHeight="1">
      <c r="A35" s="156">
        <v>33</v>
      </c>
      <c r="B35" s="224" t="s">
        <v>2560</v>
      </c>
      <c r="C35" s="223" t="s">
        <v>366</v>
      </c>
      <c r="D35" s="224" t="s">
        <v>2550</v>
      </c>
      <c r="E35" s="225" t="s">
        <v>338</v>
      </c>
      <c r="F35" s="231"/>
      <c r="G35" s="156" t="s">
        <v>63</v>
      </c>
      <c r="H35" s="156">
        <v>18</v>
      </c>
      <c r="I35" s="156" t="s">
        <v>64</v>
      </c>
      <c r="J35" s="239"/>
      <c r="K35" s="239">
        <f t="shared" si="0"/>
        <v>0</v>
      </c>
      <c r="L35" s="156"/>
    </row>
    <row r="36" spans="1:12" ht="45" customHeight="1">
      <c r="A36" s="156">
        <v>34</v>
      </c>
      <c r="B36" s="224" t="s">
        <v>2561</v>
      </c>
      <c r="C36" s="223" t="s">
        <v>367</v>
      </c>
      <c r="D36" s="224" t="s">
        <v>2548</v>
      </c>
      <c r="E36" s="225" t="s">
        <v>338</v>
      </c>
      <c r="F36" s="231"/>
      <c r="G36" s="156" t="s">
        <v>63</v>
      </c>
      <c r="H36" s="156">
        <v>45</v>
      </c>
      <c r="I36" s="156" t="s">
        <v>64</v>
      </c>
      <c r="J36" s="239"/>
      <c r="K36" s="239">
        <f t="shared" si="0"/>
        <v>0</v>
      </c>
      <c r="L36" s="156"/>
    </row>
    <row r="37" spans="1:12" ht="45" customHeight="1">
      <c r="A37" s="156">
        <v>35</v>
      </c>
      <c r="B37" s="224" t="s">
        <v>2561</v>
      </c>
      <c r="C37" s="223" t="s">
        <v>367</v>
      </c>
      <c r="D37" s="224" t="s">
        <v>2559</v>
      </c>
      <c r="E37" s="225" t="s">
        <v>338</v>
      </c>
      <c r="F37" s="231"/>
      <c r="G37" s="156" t="s">
        <v>63</v>
      </c>
      <c r="H37" s="156">
        <v>45</v>
      </c>
      <c r="I37" s="156" t="s">
        <v>64</v>
      </c>
      <c r="J37" s="239"/>
      <c r="K37" s="239">
        <f t="shared" si="0"/>
        <v>0</v>
      </c>
      <c r="L37" s="156"/>
    </row>
    <row r="38" spans="1:12" ht="45" customHeight="1">
      <c r="A38" s="156">
        <v>36</v>
      </c>
      <c r="B38" s="224" t="s">
        <v>2561</v>
      </c>
      <c r="C38" s="223" t="s">
        <v>367</v>
      </c>
      <c r="D38" s="224" t="s">
        <v>2550</v>
      </c>
      <c r="E38" s="225" t="s">
        <v>338</v>
      </c>
      <c r="F38" s="231"/>
      <c r="G38" s="156" t="s">
        <v>63</v>
      </c>
      <c r="H38" s="156">
        <v>45</v>
      </c>
      <c r="I38" s="156" t="s">
        <v>64</v>
      </c>
      <c r="J38" s="239"/>
      <c r="K38" s="239">
        <f t="shared" si="0"/>
        <v>0</v>
      </c>
      <c r="L38" s="156"/>
    </row>
    <row r="39" spans="1:12" ht="45" customHeight="1">
      <c r="A39" s="156">
        <v>37</v>
      </c>
      <c r="B39" s="224" t="s">
        <v>2562</v>
      </c>
      <c r="C39" s="223" t="s">
        <v>368</v>
      </c>
      <c r="D39" s="224" t="s">
        <v>2529</v>
      </c>
      <c r="E39" s="225" t="s">
        <v>338</v>
      </c>
      <c r="F39" s="231"/>
      <c r="G39" s="156" t="s">
        <v>63</v>
      </c>
      <c r="H39" s="156">
        <v>20</v>
      </c>
      <c r="I39" s="156" t="s">
        <v>64</v>
      </c>
      <c r="J39" s="239"/>
      <c r="K39" s="239">
        <f t="shared" si="0"/>
        <v>0</v>
      </c>
      <c r="L39" s="156"/>
    </row>
    <row r="40" spans="1:12" ht="45" customHeight="1">
      <c r="A40" s="156">
        <v>38</v>
      </c>
      <c r="B40" s="224" t="s">
        <v>2563</v>
      </c>
      <c r="C40" s="223" t="s">
        <v>369</v>
      </c>
      <c r="D40" s="224" t="s">
        <v>2529</v>
      </c>
      <c r="E40" s="225" t="s">
        <v>338</v>
      </c>
      <c r="F40" s="231"/>
      <c r="G40" s="156" t="s">
        <v>63</v>
      </c>
      <c r="H40" s="156">
        <v>32</v>
      </c>
      <c r="I40" s="156" t="s">
        <v>64</v>
      </c>
      <c r="J40" s="239"/>
      <c r="K40" s="239">
        <f t="shared" si="0"/>
        <v>0</v>
      </c>
      <c r="L40" s="156"/>
    </row>
    <row r="41" spans="1:12" ht="45" customHeight="1">
      <c r="A41" s="156">
        <v>39</v>
      </c>
      <c r="B41" s="224" t="s">
        <v>2564</v>
      </c>
      <c r="C41" s="223" t="s">
        <v>370</v>
      </c>
      <c r="D41" s="224" t="s">
        <v>2529</v>
      </c>
      <c r="E41" s="225" t="s">
        <v>338</v>
      </c>
      <c r="F41" s="231"/>
      <c r="G41" s="156" t="s">
        <v>63</v>
      </c>
      <c r="H41" s="156">
        <v>45</v>
      </c>
      <c r="I41" s="156" t="s">
        <v>64</v>
      </c>
      <c r="J41" s="239"/>
      <c r="K41" s="239">
        <f t="shared" si="0"/>
        <v>0</v>
      </c>
      <c r="L41" s="156"/>
    </row>
    <row r="42" spans="1:12" ht="45" customHeight="1">
      <c r="A42" s="156">
        <v>40</v>
      </c>
      <c r="B42" s="224" t="s">
        <v>2565</v>
      </c>
      <c r="C42" s="232" t="s">
        <v>371</v>
      </c>
      <c r="D42" s="224" t="s">
        <v>2529</v>
      </c>
      <c r="E42" s="225" t="s">
        <v>338</v>
      </c>
      <c r="F42" s="231"/>
      <c r="G42" s="156" t="s">
        <v>63</v>
      </c>
      <c r="H42" s="156">
        <v>45</v>
      </c>
      <c r="I42" s="156" t="s">
        <v>64</v>
      </c>
      <c r="J42" s="239"/>
      <c r="K42" s="239">
        <f t="shared" si="0"/>
        <v>0</v>
      </c>
      <c r="L42" s="156"/>
    </row>
    <row r="43" spans="1:12" ht="45" customHeight="1">
      <c r="A43" s="156">
        <v>41</v>
      </c>
      <c r="B43" s="224" t="s">
        <v>2566</v>
      </c>
      <c r="C43" s="232" t="s">
        <v>372</v>
      </c>
      <c r="D43" s="224" t="s">
        <v>2529</v>
      </c>
      <c r="E43" s="225" t="s">
        <v>338</v>
      </c>
      <c r="F43" s="231"/>
      <c r="G43" s="156" t="s">
        <v>63</v>
      </c>
      <c r="H43" s="156">
        <v>45</v>
      </c>
      <c r="I43" s="156" t="s">
        <v>64</v>
      </c>
      <c r="J43" s="239"/>
      <c r="K43" s="239">
        <f t="shared" si="0"/>
        <v>0</v>
      </c>
      <c r="L43" s="156"/>
    </row>
    <row r="44" spans="1:12" ht="45" customHeight="1">
      <c r="A44" s="156">
        <v>42</v>
      </c>
      <c r="B44" s="224" t="s">
        <v>2567</v>
      </c>
      <c r="C44" s="223" t="s">
        <v>373</v>
      </c>
      <c r="D44" s="224" t="s">
        <v>2529</v>
      </c>
      <c r="E44" s="225" t="s">
        <v>338</v>
      </c>
      <c r="F44" s="231"/>
      <c r="G44" s="156" t="s">
        <v>63</v>
      </c>
      <c r="H44" s="156">
        <v>12</v>
      </c>
      <c r="I44" s="156" t="s">
        <v>64</v>
      </c>
      <c r="J44" s="239"/>
      <c r="K44" s="239">
        <f t="shared" si="0"/>
        <v>0</v>
      </c>
      <c r="L44" s="156"/>
    </row>
    <row r="45" spans="1:12" ht="45" customHeight="1">
      <c r="A45" s="156">
        <v>43</v>
      </c>
      <c r="B45" s="224" t="s">
        <v>2568</v>
      </c>
      <c r="C45" s="223" t="s">
        <v>374</v>
      </c>
      <c r="D45" s="224" t="s">
        <v>2529</v>
      </c>
      <c r="E45" s="225" t="s">
        <v>338</v>
      </c>
      <c r="F45" s="231"/>
      <c r="G45" s="156" t="s">
        <v>63</v>
      </c>
      <c r="H45" s="156">
        <v>9</v>
      </c>
      <c r="I45" s="156" t="s">
        <v>64</v>
      </c>
      <c r="J45" s="239"/>
      <c r="K45" s="239">
        <f t="shared" si="0"/>
        <v>0</v>
      </c>
      <c r="L45" s="156"/>
    </row>
    <row r="46" spans="1:12" ht="45" customHeight="1">
      <c r="A46" s="156">
        <v>44</v>
      </c>
      <c r="B46" s="224" t="s">
        <v>2569</v>
      </c>
      <c r="C46" s="223" t="s">
        <v>375</v>
      </c>
      <c r="D46" s="224" t="s">
        <v>2529</v>
      </c>
      <c r="E46" s="225" t="s">
        <v>338</v>
      </c>
      <c r="F46" s="231"/>
      <c r="G46" s="156" t="s">
        <v>63</v>
      </c>
      <c r="H46" s="156">
        <v>45</v>
      </c>
      <c r="I46" s="156" t="s">
        <v>64</v>
      </c>
      <c r="J46" s="239"/>
      <c r="K46" s="239">
        <f t="shared" si="0"/>
        <v>0</v>
      </c>
      <c r="L46" s="156"/>
    </row>
    <row r="47" spans="1:12" ht="45" customHeight="1">
      <c r="A47" s="156">
        <v>45</v>
      </c>
      <c r="B47" s="224" t="s">
        <v>2570</v>
      </c>
      <c r="C47" s="223" t="s">
        <v>376</v>
      </c>
      <c r="D47" s="224" t="s">
        <v>2529</v>
      </c>
      <c r="E47" s="225" t="s">
        <v>338</v>
      </c>
      <c r="F47" s="231"/>
      <c r="G47" s="156" t="s">
        <v>63</v>
      </c>
      <c r="H47" s="156">
        <v>45</v>
      </c>
      <c r="I47" s="156" t="s">
        <v>64</v>
      </c>
      <c r="J47" s="239"/>
      <c r="K47" s="239">
        <f t="shared" si="0"/>
        <v>0</v>
      </c>
      <c r="L47" s="156"/>
    </row>
    <row r="48" spans="1:12" ht="45" customHeight="1">
      <c r="A48" s="156">
        <v>46</v>
      </c>
      <c r="B48" s="224" t="s">
        <v>2554</v>
      </c>
      <c r="C48" s="223" t="s">
        <v>361</v>
      </c>
      <c r="D48" s="224" t="s">
        <v>2529</v>
      </c>
      <c r="E48" s="225" t="s">
        <v>338</v>
      </c>
      <c r="F48" s="231"/>
      <c r="G48" s="156" t="s">
        <v>63</v>
      </c>
      <c r="H48" s="156">
        <v>45</v>
      </c>
      <c r="I48" s="156" t="s">
        <v>64</v>
      </c>
      <c r="J48" s="239"/>
      <c r="K48" s="239">
        <f t="shared" si="0"/>
        <v>0</v>
      </c>
      <c r="L48" s="156"/>
    </row>
    <row r="49" spans="1:12" ht="45" customHeight="1">
      <c r="A49" s="156">
        <v>47</v>
      </c>
      <c r="B49" s="224" t="s">
        <v>2571</v>
      </c>
      <c r="C49" s="223" t="s">
        <v>377</v>
      </c>
      <c r="D49" s="224" t="s">
        <v>2529</v>
      </c>
      <c r="E49" s="225" t="s">
        <v>338</v>
      </c>
      <c r="F49" s="231"/>
      <c r="G49" s="156" t="s">
        <v>63</v>
      </c>
      <c r="H49" s="156">
        <v>45</v>
      </c>
      <c r="I49" s="156" t="s">
        <v>64</v>
      </c>
      <c r="J49" s="239"/>
      <c r="K49" s="239">
        <f t="shared" si="0"/>
        <v>0</v>
      </c>
      <c r="L49" s="156"/>
    </row>
    <row r="50" spans="1:12" ht="45" customHeight="1">
      <c r="A50" s="156">
        <v>48</v>
      </c>
      <c r="B50" s="241" t="s">
        <v>2572</v>
      </c>
      <c r="C50" s="233" t="s">
        <v>378</v>
      </c>
      <c r="D50" s="224" t="s">
        <v>2529</v>
      </c>
      <c r="E50" s="225" t="s">
        <v>338</v>
      </c>
      <c r="F50" s="231"/>
      <c r="G50" s="156" t="s">
        <v>63</v>
      </c>
      <c r="H50" s="156">
        <v>45</v>
      </c>
      <c r="I50" s="156" t="s">
        <v>64</v>
      </c>
      <c r="J50" s="239"/>
      <c r="K50" s="239">
        <f t="shared" si="0"/>
        <v>0</v>
      </c>
      <c r="L50" s="156"/>
    </row>
    <row r="51" spans="1:12" ht="45" customHeight="1">
      <c r="A51" s="156">
        <v>49</v>
      </c>
      <c r="B51" s="224" t="s">
        <v>2573</v>
      </c>
      <c r="C51" s="223" t="s">
        <v>379</v>
      </c>
      <c r="D51" s="224" t="s">
        <v>2529</v>
      </c>
      <c r="E51" s="225" t="s">
        <v>338</v>
      </c>
      <c r="F51" s="231"/>
      <c r="G51" s="156" t="s">
        <v>63</v>
      </c>
      <c r="H51" s="156">
        <v>24</v>
      </c>
      <c r="I51" s="156" t="s">
        <v>64</v>
      </c>
      <c r="J51" s="239"/>
      <c r="K51" s="239">
        <f t="shared" si="0"/>
        <v>0</v>
      </c>
      <c r="L51" s="156"/>
    </row>
    <row r="52" spans="1:12" ht="45" customHeight="1">
      <c r="A52" s="156">
        <v>50</v>
      </c>
      <c r="B52" s="224" t="s">
        <v>2574</v>
      </c>
      <c r="C52" s="223" t="s">
        <v>380</v>
      </c>
      <c r="D52" s="224" t="s">
        <v>2529</v>
      </c>
      <c r="E52" s="225" t="s">
        <v>338</v>
      </c>
      <c r="F52" s="231"/>
      <c r="G52" s="156" t="s">
        <v>63</v>
      </c>
      <c r="H52" s="156">
        <v>9</v>
      </c>
      <c r="I52" s="156" t="s">
        <v>64</v>
      </c>
      <c r="J52" s="239"/>
      <c r="K52" s="239">
        <f t="shared" si="0"/>
        <v>0</v>
      </c>
      <c r="L52" s="156"/>
    </row>
    <row r="53" spans="1:12" ht="45" customHeight="1">
      <c r="A53" s="156">
        <v>51</v>
      </c>
      <c r="B53" s="224" t="s">
        <v>2575</v>
      </c>
      <c r="C53" s="223" t="s">
        <v>381</v>
      </c>
      <c r="D53" s="224" t="s">
        <v>2529</v>
      </c>
      <c r="E53" s="225" t="s">
        <v>338</v>
      </c>
      <c r="F53" s="231"/>
      <c r="G53" s="156" t="s">
        <v>63</v>
      </c>
      <c r="H53" s="156">
        <v>9</v>
      </c>
      <c r="I53" s="156" t="s">
        <v>64</v>
      </c>
      <c r="J53" s="239"/>
      <c r="K53" s="239">
        <f t="shared" si="0"/>
        <v>0</v>
      </c>
      <c r="L53" s="156"/>
    </row>
    <row r="54" spans="1:12" ht="45" customHeight="1">
      <c r="A54" s="156">
        <v>52</v>
      </c>
      <c r="B54" s="224" t="s">
        <v>2576</v>
      </c>
      <c r="C54" s="233" t="s">
        <v>382</v>
      </c>
      <c r="D54" s="224" t="s">
        <v>2577</v>
      </c>
      <c r="E54" s="225" t="s">
        <v>338</v>
      </c>
      <c r="F54" s="231"/>
      <c r="G54" s="156" t="s">
        <v>63</v>
      </c>
      <c r="H54" s="156">
        <v>9</v>
      </c>
      <c r="I54" s="156" t="s">
        <v>64</v>
      </c>
      <c r="J54" s="239"/>
      <c r="K54" s="239">
        <f t="shared" si="0"/>
        <v>0</v>
      </c>
      <c r="L54" s="156"/>
    </row>
    <row r="55" spans="1:12" ht="45" customHeight="1">
      <c r="A55" s="156">
        <v>53</v>
      </c>
      <c r="B55" s="224" t="s">
        <v>2576</v>
      </c>
      <c r="C55" s="223" t="s">
        <v>382</v>
      </c>
      <c r="D55" s="224" t="s">
        <v>2578</v>
      </c>
      <c r="E55" s="225" t="s">
        <v>338</v>
      </c>
      <c r="F55" s="231"/>
      <c r="G55" s="156" t="s">
        <v>63</v>
      </c>
      <c r="H55" s="156">
        <v>9</v>
      </c>
      <c r="I55" s="156" t="s">
        <v>64</v>
      </c>
      <c r="J55" s="239"/>
      <c r="K55" s="239">
        <f t="shared" si="0"/>
        <v>0</v>
      </c>
      <c r="L55" s="156"/>
    </row>
    <row r="56" spans="1:12" ht="45" customHeight="1">
      <c r="A56" s="156">
        <v>54</v>
      </c>
      <c r="B56" s="224" t="s">
        <v>2579</v>
      </c>
      <c r="C56" s="223" t="s">
        <v>383</v>
      </c>
      <c r="D56" s="224" t="s">
        <v>2577</v>
      </c>
      <c r="E56" s="225" t="s">
        <v>338</v>
      </c>
      <c r="F56" s="231"/>
      <c r="G56" s="156" t="s">
        <v>63</v>
      </c>
      <c r="H56" s="156">
        <v>18</v>
      </c>
      <c r="I56" s="156" t="s">
        <v>64</v>
      </c>
      <c r="J56" s="239"/>
      <c r="K56" s="239">
        <f t="shared" si="0"/>
        <v>0</v>
      </c>
      <c r="L56" s="156"/>
    </row>
    <row r="57" spans="1:12" ht="45" customHeight="1">
      <c r="A57" s="156">
        <v>55</v>
      </c>
      <c r="B57" s="224" t="s">
        <v>2579</v>
      </c>
      <c r="C57" s="223" t="s">
        <v>383</v>
      </c>
      <c r="D57" s="224" t="s">
        <v>2578</v>
      </c>
      <c r="E57" s="225" t="s">
        <v>338</v>
      </c>
      <c r="F57" s="231"/>
      <c r="G57" s="156" t="s">
        <v>63</v>
      </c>
      <c r="H57" s="156">
        <v>18</v>
      </c>
      <c r="I57" s="156" t="s">
        <v>64</v>
      </c>
      <c r="J57" s="239"/>
      <c r="K57" s="239">
        <f t="shared" si="0"/>
        <v>0</v>
      </c>
      <c r="L57" s="156"/>
    </row>
    <row r="58" spans="1:12" ht="45" customHeight="1">
      <c r="A58" s="156">
        <v>56</v>
      </c>
      <c r="B58" s="224" t="s">
        <v>2580</v>
      </c>
      <c r="C58" s="223" t="s">
        <v>384</v>
      </c>
      <c r="D58" s="224" t="s">
        <v>2577</v>
      </c>
      <c r="E58" s="225" t="s">
        <v>338</v>
      </c>
      <c r="F58" s="231"/>
      <c r="G58" s="156" t="s">
        <v>63</v>
      </c>
      <c r="H58" s="156">
        <v>27</v>
      </c>
      <c r="I58" s="156" t="s">
        <v>64</v>
      </c>
      <c r="J58" s="239"/>
      <c r="K58" s="239">
        <f t="shared" si="0"/>
        <v>0</v>
      </c>
      <c r="L58" s="156"/>
    </row>
    <row r="59" spans="1:12" ht="45" customHeight="1">
      <c r="A59" s="156">
        <v>57</v>
      </c>
      <c r="B59" s="224" t="s">
        <v>2580</v>
      </c>
      <c r="C59" s="223" t="s">
        <v>384</v>
      </c>
      <c r="D59" s="224" t="s">
        <v>2578</v>
      </c>
      <c r="E59" s="225" t="s">
        <v>338</v>
      </c>
      <c r="F59" s="231"/>
      <c r="G59" s="156" t="s">
        <v>63</v>
      </c>
      <c r="H59" s="156">
        <v>27</v>
      </c>
      <c r="I59" s="156" t="s">
        <v>64</v>
      </c>
      <c r="J59" s="239"/>
      <c r="K59" s="239">
        <f t="shared" si="0"/>
        <v>0</v>
      </c>
      <c r="L59" s="156"/>
    </row>
    <row r="60" spans="1:12" ht="45" customHeight="1">
      <c r="A60" s="156">
        <v>58</v>
      </c>
      <c r="B60" s="224" t="s">
        <v>2581</v>
      </c>
      <c r="C60" s="223" t="s">
        <v>385</v>
      </c>
      <c r="D60" s="224" t="s">
        <v>2582</v>
      </c>
      <c r="E60" s="225" t="s">
        <v>338</v>
      </c>
      <c r="F60" s="231"/>
      <c r="G60" s="156" t="s">
        <v>63</v>
      </c>
      <c r="H60" s="156">
        <v>18</v>
      </c>
      <c r="I60" s="156" t="s">
        <v>64</v>
      </c>
      <c r="J60" s="239"/>
      <c r="K60" s="239">
        <f t="shared" si="0"/>
        <v>0</v>
      </c>
      <c r="L60" s="156"/>
    </row>
    <row r="61" spans="1:12" ht="45" customHeight="1">
      <c r="A61" s="156">
        <v>59</v>
      </c>
      <c r="B61" s="224" t="s">
        <v>2583</v>
      </c>
      <c r="C61" s="223" t="s">
        <v>386</v>
      </c>
      <c r="D61" s="224" t="s">
        <v>2582</v>
      </c>
      <c r="E61" s="225" t="s">
        <v>338</v>
      </c>
      <c r="F61" s="231"/>
      <c r="G61" s="156" t="s">
        <v>63</v>
      </c>
      <c r="H61" s="156">
        <v>18</v>
      </c>
      <c r="I61" s="156" t="s">
        <v>64</v>
      </c>
      <c r="J61" s="239"/>
      <c r="K61" s="239">
        <f t="shared" si="0"/>
        <v>0</v>
      </c>
      <c r="L61" s="156"/>
    </row>
    <row r="62" spans="1:12" ht="45" customHeight="1">
      <c r="A62" s="156">
        <v>60</v>
      </c>
      <c r="B62" s="224" t="s">
        <v>2584</v>
      </c>
      <c r="C62" s="223" t="s">
        <v>387</v>
      </c>
      <c r="D62" s="224" t="s">
        <v>2582</v>
      </c>
      <c r="E62" s="225" t="s">
        <v>338</v>
      </c>
      <c r="F62" s="231"/>
      <c r="G62" s="156" t="s">
        <v>63</v>
      </c>
      <c r="H62" s="156">
        <v>18</v>
      </c>
      <c r="I62" s="156" t="s">
        <v>64</v>
      </c>
      <c r="J62" s="239"/>
      <c r="K62" s="239">
        <f t="shared" si="0"/>
        <v>0</v>
      </c>
      <c r="L62" s="156"/>
    </row>
    <row r="63" spans="1:12" ht="45" customHeight="1">
      <c r="A63" s="156">
        <v>61</v>
      </c>
      <c r="B63" s="224" t="s">
        <v>2585</v>
      </c>
      <c r="C63" s="233" t="s">
        <v>388</v>
      </c>
      <c r="D63" s="224" t="s">
        <v>2582</v>
      </c>
      <c r="E63" s="225" t="s">
        <v>338</v>
      </c>
      <c r="F63" s="231"/>
      <c r="G63" s="156" t="s">
        <v>63</v>
      </c>
      <c r="H63" s="156">
        <v>18</v>
      </c>
      <c r="I63" s="156" t="s">
        <v>64</v>
      </c>
      <c r="J63" s="239"/>
      <c r="K63" s="239">
        <f t="shared" si="0"/>
        <v>0</v>
      </c>
      <c r="L63" s="156"/>
    </row>
    <row r="64" spans="1:12" ht="45" customHeight="1">
      <c r="A64" s="156">
        <v>62</v>
      </c>
      <c r="B64" s="224" t="s">
        <v>2586</v>
      </c>
      <c r="C64" s="223" t="s">
        <v>389</v>
      </c>
      <c r="D64" s="224" t="s">
        <v>2582</v>
      </c>
      <c r="E64" s="225" t="s">
        <v>338</v>
      </c>
      <c r="F64" s="231"/>
      <c r="G64" s="156" t="s">
        <v>63</v>
      </c>
      <c r="H64" s="156">
        <v>18</v>
      </c>
      <c r="I64" s="156" t="s">
        <v>64</v>
      </c>
      <c r="J64" s="239"/>
      <c r="K64" s="239">
        <f t="shared" si="0"/>
        <v>0</v>
      </c>
      <c r="L64" s="156"/>
    </row>
    <row r="65" spans="1:12" ht="45" customHeight="1">
      <c r="A65" s="156">
        <v>63</v>
      </c>
      <c r="B65" s="224" t="s">
        <v>2587</v>
      </c>
      <c r="C65" s="223" t="s">
        <v>390</v>
      </c>
      <c r="D65" s="224" t="s">
        <v>2582</v>
      </c>
      <c r="E65" s="225" t="s">
        <v>338</v>
      </c>
      <c r="F65" s="231"/>
      <c r="G65" s="156" t="s">
        <v>63</v>
      </c>
      <c r="H65" s="156">
        <v>18</v>
      </c>
      <c r="I65" s="156" t="s">
        <v>64</v>
      </c>
      <c r="J65" s="239"/>
      <c r="K65" s="239">
        <f t="shared" si="0"/>
        <v>0</v>
      </c>
      <c r="L65" s="156"/>
    </row>
    <row r="66" spans="1:12" ht="45" customHeight="1">
      <c r="A66" s="156">
        <v>64</v>
      </c>
      <c r="B66" s="224" t="s">
        <v>2588</v>
      </c>
      <c r="C66" s="223" t="s">
        <v>391</v>
      </c>
      <c r="D66" s="224" t="s">
        <v>2589</v>
      </c>
      <c r="E66" s="225" t="s">
        <v>338</v>
      </c>
      <c r="F66" s="231"/>
      <c r="G66" s="156" t="s">
        <v>63</v>
      </c>
      <c r="H66" s="156">
        <v>18</v>
      </c>
      <c r="I66" s="156" t="s">
        <v>64</v>
      </c>
      <c r="J66" s="239"/>
      <c r="K66" s="239">
        <f t="shared" si="0"/>
        <v>0</v>
      </c>
      <c r="L66" s="156"/>
    </row>
    <row r="67" spans="1:12" ht="45" customHeight="1">
      <c r="A67" s="156">
        <v>65</v>
      </c>
      <c r="B67" s="224" t="s">
        <v>2590</v>
      </c>
      <c r="C67" s="223" t="s">
        <v>392</v>
      </c>
      <c r="D67" s="224" t="s">
        <v>2589</v>
      </c>
      <c r="E67" s="225" t="s">
        <v>338</v>
      </c>
      <c r="F67" s="231"/>
      <c r="G67" s="156" t="s">
        <v>63</v>
      </c>
      <c r="H67" s="156">
        <v>18</v>
      </c>
      <c r="I67" s="156" t="s">
        <v>64</v>
      </c>
      <c r="J67" s="239"/>
      <c r="K67" s="239">
        <f t="shared" si="0"/>
        <v>0</v>
      </c>
      <c r="L67" s="156"/>
    </row>
    <row r="68" spans="1:12" ht="45" customHeight="1">
      <c r="A68" s="156">
        <v>66</v>
      </c>
      <c r="B68" s="224" t="s">
        <v>2591</v>
      </c>
      <c r="C68" s="223" t="s">
        <v>393</v>
      </c>
      <c r="D68" s="224" t="s">
        <v>2589</v>
      </c>
      <c r="E68" s="225" t="s">
        <v>338</v>
      </c>
      <c r="F68" s="231"/>
      <c r="G68" s="156" t="s">
        <v>63</v>
      </c>
      <c r="H68" s="156">
        <v>18</v>
      </c>
      <c r="I68" s="156" t="s">
        <v>64</v>
      </c>
      <c r="J68" s="239"/>
      <c r="K68" s="239">
        <f t="shared" ref="K68:K70" si="1">H68*J68</f>
        <v>0</v>
      </c>
      <c r="L68" s="156"/>
    </row>
    <row r="69" spans="1:12" ht="45" customHeight="1">
      <c r="A69" s="156">
        <v>67</v>
      </c>
      <c r="B69" s="224" t="s">
        <v>2592</v>
      </c>
      <c r="C69" s="223" t="s">
        <v>394</v>
      </c>
      <c r="D69" s="224" t="s">
        <v>2589</v>
      </c>
      <c r="E69" s="225" t="s">
        <v>338</v>
      </c>
      <c r="F69" s="231"/>
      <c r="G69" s="156" t="s">
        <v>63</v>
      </c>
      <c r="H69" s="156">
        <v>18</v>
      </c>
      <c r="I69" s="156" t="s">
        <v>64</v>
      </c>
      <c r="J69" s="239"/>
      <c r="K69" s="239">
        <f t="shared" si="1"/>
        <v>0</v>
      </c>
      <c r="L69" s="156"/>
    </row>
    <row r="70" spans="1:12" ht="47.25" customHeight="1">
      <c r="A70" s="158" t="s">
        <v>48</v>
      </c>
      <c r="B70" s="240"/>
      <c r="C70" s="240"/>
      <c r="D70" s="240"/>
      <c r="E70" s="240"/>
      <c r="F70" s="240"/>
      <c r="G70" s="158"/>
      <c r="H70" s="158"/>
      <c r="I70" s="158"/>
      <c r="J70" s="158"/>
      <c r="K70" s="239">
        <f>SUM(K3:K69)</f>
        <v>0</v>
      </c>
      <c r="L70" s="159"/>
    </row>
    <row r="71" spans="1:12">
      <c r="B71" s="72"/>
      <c r="C71" s="72"/>
      <c r="D71" s="72"/>
      <c r="E71" s="234"/>
      <c r="F71" s="72"/>
    </row>
    <row r="72" spans="1:12">
      <c r="B72" s="72"/>
      <c r="C72" s="72"/>
      <c r="D72" s="72"/>
      <c r="E72" s="234"/>
      <c r="F72" s="72"/>
    </row>
    <row r="73" spans="1:12">
      <c r="B73" s="72"/>
      <c r="C73" s="72"/>
      <c r="D73" s="72"/>
      <c r="E73" s="234"/>
      <c r="F73" s="72"/>
    </row>
    <row r="74" spans="1:12">
      <c r="B74" s="72"/>
      <c r="C74" s="72"/>
      <c r="D74" s="72"/>
      <c r="E74" s="234"/>
      <c r="F74" s="72"/>
    </row>
    <row r="75" spans="1:12">
      <c r="B75" s="72"/>
      <c r="C75" s="72"/>
      <c r="D75" s="72"/>
      <c r="E75" s="234"/>
      <c r="F75" s="72"/>
    </row>
    <row r="76" spans="1:12">
      <c r="B76" s="72"/>
      <c r="C76" s="72"/>
      <c r="D76" s="72"/>
      <c r="E76" s="234"/>
      <c r="F76" s="72"/>
    </row>
    <row r="77" spans="1:12">
      <c r="B77" s="72"/>
      <c r="C77" s="72"/>
      <c r="D77" s="72"/>
      <c r="E77" s="234"/>
      <c r="F77" s="72"/>
    </row>
    <row r="78" spans="1:12">
      <c r="B78" s="72"/>
      <c r="C78" s="72"/>
      <c r="D78" s="72"/>
      <c r="E78" s="234"/>
      <c r="F78" s="72"/>
    </row>
    <row r="79" spans="1:12">
      <c r="B79" s="72"/>
      <c r="C79" s="72"/>
      <c r="D79" s="72"/>
      <c r="E79" s="234"/>
      <c r="F79" s="72"/>
    </row>
    <row r="80" spans="1:12">
      <c r="B80" s="72"/>
      <c r="C80" s="72"/>
      <c r="D80" s="72"/>
      <c r="E80" s="234"/>
      <c r="F80" s="72"/>
    </row>
    <row r="81" spans="2:6">
      <c r="B81" s="72"/>
      <c r="C81" s="72"/>
      <c r="D81" s="72"/>
      <c r="E81" s="234"/>
      <c r="F81" s="72"/>
    </row>
    <row r="82" spans="2:6">
      <c r="B82" s="72"/>
      <c r="C82" s="72"/>
      <c r="D82" s="72"/>
      <c r="E82" s="234"/>
      <c r="F82" s="72"/>
    </row>
    <row r="83" spans="2:6">
      <c r="B83" s="72"/>
      <c r="C83" s="72"/>
      <c r="D83" s="72"/>
      <c r="E83" s="234"/>
      <c r="F83" s="72"/>
    </row>
    <row r="84" spans="2:6">
      <c r="B84" s="72"/>
      <c r="C84" s="72"/>
      <c r="D84" s="72"/>
      <c r="E84" s="234"/>
      <c r="F84" s="72"/>
    </row>
    <row r="85" spans="2:6">
      <c r="B85" s="72"/>
      <c r="C85" s="72"/>
      <c r="D85" s="72"/>
      <c r="E85" s="234"/>
      <c r="F85" s="72"/>
    </row>
    <row r="86" spans="2:6">
      <c r="B86" s="72"/>
      <c r="C86" s="72"/>
      <c r="D86" s="72"/>
      <c r="E86" s="234"/>
      <c r="F86" s="72"/>
    </row>
    <row r="87" spans="2:6">
      <c r="B87" s="72"/>
      <c r="C87" s="72"/>
      <c r="D87" s="72"/>
      <c r="E87" s="234"/>
      <c r="F87" s="72"/>
    </row>
    <row r="88" spans="2:6">
      <c r="B88" s="72"/>
      <c r="C88" s="72"/>
      <c r="D88" s="72"/>
      <c r="E88" s="234"/>
      <c r="F88" s="72"/>
    </row>
    <row r="89" spans="2:6">
      <c r="B89" s="72"/>
      <c r="C89" s="72"/>
      <c r="D89" s="72"/>
      <c r="E89" s="234"/>
      <c r="F89" s="72"/>
    </row>
    <row r="90" spans="2:6">
      <c r="B90" s="72"/>
      <c r="C90" s="72"/>
      <c r="D90" s="72"/>
      <c r="E90" s="234"/>
      <c r="F90" s="72"/>
    </row>
    <row r="91" spans="2:6">
      <c r="B91" s="72"/>
      <c r="C91" s="72"/>
      <c r="D91" s="72"/>
      <c r="E91" s="234"/>
      <c r="F91" s="72"/>
    </row>
    <row r="92" spans="2:6">
      <c r="B92" s="72"/>
      <c r="C92" s="72"/>
      <c r="D92" s="72"/>
      <c r="E92" s="234"/>
      <c r="F92" s="72"/>
    </row>
    <row r="93" spans="2:6">
      <c r="B93" s="72"/>
      <c r="C93" s="72"/>
      <c r="D93" s="72"/>
      <c r="E93" s="234"/>
      <c r="F93" s="72"/>
    </row>
    <row r="94" spans="2:6">
      <c r="B94" s="72"/>
      <c r="C94" s="72"/>
      <c r="D94" s="72"/>
      <c r="E94" s="234"/>
      <c r="F94" s="72"/>
    </row>
    <row r="95" spans="2:6">
      <c r="B95" s="72"/>
      <c r="C95" s="72"/>
      <c r="D95" s="72"/>
      <c r="E95" s="234"/>
      <c r="F95" s="72"/>
    </row>
    <row r="96" spans="2:6">
      <c r="B96" s="72"/>
      <c r="C96" s="72"/>
      <c r="D96" s="72"/>
      <c r="E96" s="234"/>
      <c r="F96" s="72"/>
    </row>
    <row r="97" spans="2:6">
      <c r="B97" s="72"/>
      <c r="C97" s="72"/>
      <c r="D97" s="72"/>
      <c r="E97" s="234"/>
      <c r="F97" s="72"/>
    </row>
    <row r="98" spans="2:6">
      <c r="B98" s="72"/>
      <c r="C98" s="72"/>
      <c r="D98" s="72"/>
      <c r="E98" s="234"/>
      <c r="F98" s="72"/>
    </row>
    <row r="99" spans="2:6">
      <c r="B99" s="72"/>
      <c r="C99" s="72"/>
      <c r="D99" s="72"/>
      <c r="E99" s="234"/>
      <c r="F99" s="72"/>
    </row>
    <row r="100" spans="2:6">
      <c r="B100" s="72"/>
      <c r="C100" s="72"/>
      <c r="D100" s="72"/>
      <c r="E100" s="234"/>
      <c r="F100" s="72"/>
    </row>
    <row r="101" spans="2:6">
      <c r="B101" s="72"/>
      <c r="C101" s="72"/>
      <c r="D101" s="72"/>
      <c r="E101" s="234"/>
      <c r="F101" s="72"/>
    </row>
    <row r="102" spans="2:6">
      <c r="B102" s="72"/>
      <c r="C102" s="72"/>
      <c r="D102" s="72"/>
      <c r="E102" s="234"/>
      <c r="F102" s="72"/>
    </row>
    <row r="103" spans="2:6">
      <c r="B103" s="72"/>
      <c r="C103" s="72"/>
      <c r="D103" s="72"/>
      <c r="E103" s="234"/>
      <c r="F103" s="72"/>
    </row>
    <row r="104" spans="2:6">
      <c r="B104" s="72"/>
      <c r="C104" s="72"/>
      <c r="D104" s="72"/>
      <c r="E104" s="234"/>
      <c r="F104" s="72"/>
    </row>
    <row r="105" spans="2:6">
      <c r="B105" s="72"/>
      <c r="C105" s="72"/>
      <c r="D105" s="72"/>
      <c r="E105" s="234"/>
      <c r="F105" s="72"/>
    </row>
    <row r="106" spans="2:6">
      <c r="B106" s="72"/>
      <c r="C106" s="72"/>
      <c r="D106" s="72"/>
      <c r="E106" s="234"/>
      <c r="F106" s="72"/>
    </row>
    <row r="107" spans="2:6">
      <c r="B107" s="72"/>
      <c r="C107" s="72"/>
      <c r="D107" s="72"/>
      <c r="E107" s="234"/>
      <c r="F107" s="72"/>
    </row>
    <row r="108" spans="2:6">
      <c r="B108" s="72"/>
      <c r="C108" s="72"/>
      <c r="D108" s="72"/>
      <c r="E108" s="234"/>
      <c r="F108" s="72"/>
    </row>
    <row r="109" spans="2:6">
      <c r="B109" s="72"/>
      <c r="C109" s="72"/>
      <c r="D109" s="72"/>
      <c r="E109" s="234"/>
      <c r="F109" s="72"/>
    </row>
    <row r="110" spans="2:6">
      <c r="B110" s="72"/>
      <c r="C110" s="72"/>
      <c r="D110" s="72"/>
      <c r="E110" s="234"/>
      <c r="F110" s="72"/>
    </row>
    <row r="111" spans="2:6">
      <c r="B111" s="72"/>
      <c r="C111" s="72"/>
      <c r="D111" s="72"/>
      <c r="E111" s="234"/>
      <c r="F111" s="72"/>
    </row>
    <row r="112" spans="2:6">
      <c r="B112" s="72"/>
      <c r="C112" s="72"/>
      <c r="D112" s="72"/>
      <c r="E112" s="234"/>
      <c r="F112" s="72"/>
    </row>
    <row r="113" spans="2:6">
      <c r="B113" s="72"/>
      <c r="C113" s="72"/>
      <c r="D113" s="72"/>
      <c r="E113" s="234"/>
      <c r="F113" s="72"/>
    </row>
    <row r="114" spans="2:6">
      <c r="B114" s="72"/>
      <c r="C114" s="72"/>
      <c r="D114" s="72"/>
      <c r="E114" s="234"/>
      <c r="F114" s="72"/>
    </row>
    <row r="115" spans="2:6">
      <c r="B115" s="72"/>
      <c r="C115" s="72"/>
      <c r="D115" s="72"/>
      <c r="E115" s="234"/>
      <c r="F115" s="72"/>
    </row>
    <row r="116" spans="2:6">
      <c r="B116" s="72"/>
      <c r="C116" s="72"/>
      <c r="D116" s="72"/>
      <c r="E116" s="234"/>
      <c r="F116" s="72"/>
    </row>
    <row r="117" spans="2:6">
      <c r="B117" s="72"/>
      <c r="C117" s="72"/>
      <c r="D117" s="72"/>
      <c r="E117" s="234"/>
      <c r="F117" s="72"/>
    </row>
    <row r="118" spans="2:6">
      <c r="B118" s="72"/>
      <c r="C118" s="72"/>
      <c r="D118" s="72"/>
      <c r="E118" s="234"/>
      <c r="F118" s="72"/>
    </row>
    <row r="119" spans="2:6">
      <c r="B119" s="72"/>
      <c r="C119" s="72"/>
      <c r="D119" s="72"/>
      <c r="E119" s="234"/>
      <c r="F119" s="72"/>
    </row>
    <row r="120" spans="2:6">
      <c r="B120" s="72"/>
      <c r="C120" s="72"/>
      <c r="D120" s="72"/>
      <c r="E120" s="234"/>
      <c r="F120" s="72"/>
    </row>
    <row r="121" spans="2:6">
      <c r="B121" s="72"/>
      <c r="C121" s="72"/>
      <c r="D121" s="72"/>
      <c r="E121" s="234"/>
      <c r="F121" s="72"/>
    </row>
    <row r="122" spans="2:6">
      <c r="B122" s="72"/>
      <c r="C122" s="72"/>
      <c r="D122" s="72"/>
      <c r="E122" s="234"/>
      <c r="F122" s="72"/>
    </row>
    <row r="123" spans="2:6">
      <c r="B123" s="72"/>
      <c r="C123" s="72"/>
      <c r="D123" s="72"/>
      <c r="E123" s="234"/>
      <c r="F123" s="72"/>
    </row>
    <row r="124" spans="2:6">
      <c r="B124" s="72"/>
      <c r="C124" s="72"/>
      <c r="D124" s="72"/>
      <c r="E124" s="234"/>
      <c r="F124" s="72"/>
    </row>
    <row r="125" spans="2:6">
      <c r="B125" s="72"/>
      <c r="C125" s="72"/>
      <c r="D125" s="72"/>
      <c r="E125" s="234"/>
      <c r="F125" s="72"/>
    </row>
    <row r="126" spans="2:6">
      <c r="B126" s="72"/>
      <c r="C126" s="72"/>
      <c r="D126" s="72"/>
      <c r="E126" s="234"/>
      <c r="F126" s="72"/>
    </row>
    <row r="127" spans="2:6">
      <c r="B127" s="72"/>
      <c r="C127" s="72"/>
      <c r="D127" s="72"/>
      <c r="E127" s="234"/>
      <c r="F127" s="72"/>
    </row>
    <row r="128" spans="2:6">
      <c r="B128" s="72"/>
      <c r="C128" s="72"/>
      <c r="D128" s="72"/>
      <c r="E128" s="234"/>
      <c r="F128" s="72"/>
    </row>
    <row r="129" spans="2:6">
      <c r="B129" s="72"/>
      <c r="C129" s="72"/>
      <c r="D129" s="72"/>
      <c r="E129" s="234"/>
      <c r="F129" s="72"/>
    </row>
    <row r="130" spans="2:6">
      <c r="B130" s="72"/>
      <c r="C130" s="72"/>
      <c r="D130" s="72"/>
      <c r="E130" s="234"/>
      <c r="F130" s="72"/>
    </row>
    <row r="131" spans="2:6">
      <c r="B131" s="72"/>
      <c r="C131" s="72"/>
      <c r="D131" s="72"/>
      <c r="E131" s="234"/>
      <c r="F131" s="72"/>
    </row>
    <row r="132" spans="2:6">
      <c r="B132" s="72"/>
      <c r="C132" s="72"/>
      <c r="D132" s="72"/>
      <c r="E132" s="234"/>
      <c r="F132" s="72"/>
    </row>
    <row r="133" spans="2:6">
      <c r="B133" s="72"/>
      <c r="C133" s="72"/>
      <c r="D133" s="72"/>
      <c r="E133" s="234"/>
      <c r="F133" s="72"/>
    </row>
    <row r="134" spans="2:6">
      <c r="B134" s="72"/>
      <c r="C134" s="72"/>
      <c r="D134" s="72"/>
      <c r="E134" s="234"/>
      <c r="F134" s="72"/>
    </row>
    <row r="135" spans="2:6">
      <c r="B135" s="72"/>
      <c r="C135" s="72"/>
      <c r="D135" s="72">
        <f>D130-D133</f>
        <v>0</v>
      </c>
      <c r="E135" s="234"/>
      <c r="F135" s="72"/>
    </row>
    <row r="136" spans="2:6">
      <c r="B136" s="72"/>
      <c r="C136" s="72"/>
      <c r="D136" s="72"/>
      <c r="E136" s="234"/>
      <c r="F136" s="72"/>
    </row>
    <row r="137" spans="2:6">
      <c r="B137" s="72"/>
      <c r="C137" s="72"/>
      <c r="D137" s="72"/>
      <c r="E137" s="234"/>
      <c r="F137" s="72"/>
    </row>
    <row r="138" spans="2:6">
      <c r="B138" s="72"/>
      <c r="C138" s="72"/>
      <c r="D138" s="72"/>
      <c r="E138" s="234"/>
      <c r="F138" s="72"/>
    </row>
    <row r="139" spans="2:6">
      <c r="B139" s="72"/>
      <c r="C139" s="72"/>
      <c r="D139" s="72"/>
      <c r="E139" s="234"/>
      <c r="F139" s="72"/>
    </row>
    <row r="140" spans="2:6">
      <c r="B140" s="72"/>
      <c r="C140" s="72"/>
      <c r="D140" s="72"/>
      <c r="E140" s="234"/>
      <c r="F140" s="72"/>
    </row>
    <row r="141" spans="2:6">
      <c r="B141" s="72"/>
      <c r="C141" s="72"/>
      <c r="D141" s="72"/>
      <c r="E141" s="234"/>
      <c r="F141" s="72"/>
    </row>
    <row r="142" spans="2:6">
      <c r="B142" s="72"/>
      <c r="C142" s="72"/>
      <c r="D142" s="72"/>
      <c r="E142" s="234"/>
      <c r="F142" s="72"/>
    </row>
    <row r="143" spans="2:6">
      <c r="B143" s="72"/>
      <c r="C143" s="72"/>
      <c r="D143" s="72"/>
      <c r="E143" s="234"/>
      <c r="F143" s="72"/>
    </row>
    <row r="144" spans="2:6">
      <c r="B144" s="72"/>
      <c r="C144" s="72"/>
      <c r="D144" s="72"/>
      <c r="E144" s="234"/>
      <c r="F144" s="72"/>
    </row>
    <row r="145" spans="2:6">
      <c r="B145" s="72"/>
      <c r="C145" s="72"/>
      <c r="D145" s="72"/>
      <c r="E145" s="234"/>
      <c r="F145" s="72"/>
    </row>
    <row r="146" spans="2:6">
      <c r="B146" s="72"/>
      <c r="C146" s="72"/>
      <c r="D146" s="72"/>
      <c r="E146" s="234"/>
      <c r="F146" s="72"/>
    </row>
    <row r="147" spans="2:6">
      <c r="B147" s="72"/>
      <c r="C147" s="72"/>
      <c r="D147" s="72"/>
      <c r="E147" s="234"/>
      <c r="F147" s="72"/>
    </row>
    <row r="148" spans="2:6">
      <c r="B148" s="72"/>
      <c r="C148" s="72"/>
      <c r="D148" s="72"/>
      <c r="E148" s="234"/>
      <c r="F148" s="72"/>
    </row>
    <row r="149" spans="2:6">
      <c r="B149" s="72"/>
      <c r="C149" s="72"/>
      <c r="D149" s="72"/>
      <c r="E149" s="234"/>
      <c r="F149" s="72"/>
    </row>
    <row r="150" spans="2:6">
      <c r="B150" s="72"/>
      <c r="C150" s="72"/>
      <c r="D150" s="72"/>
      <c r="E150" s="234"/>
      <c r="F150" s="72"/>
    </row>
    <row r="151" spans="2:6">
      <c r="B151" s="72"/>
      <c r="C151" s="72"/>
      <c r="D151" s="72"/>
      <c r="E151" s="234"/>
      <c r="F151" s="72"/>
    </row>
    <row r="152" spans="2:6">
      <c r="B152" s="72"/>
      <c r="C152" s="72"/>
      <c r="D152" s="72"/>
      <c r="E152" s="234"/>
      <c r="F152" s="72"/>
    </row>
    <row r="153" spans="2:6">
      <c r="B153" s="72"/>
      <c r="C153" s="72"/>
      <c r="D153" s="72"/>
      <c r="E153" s="234"/>
      <c r="F153" s="72"/>
    </row>
    <row r="154" spans="2:6">
      <c r="B154" s="72"/>
      <c r="C154" s="72"/>
      <c r="D154" s="72"/>
      <c r="E154" s="234"/>
      <c r="F154" s="72"/>
    </row>
    <row r="155" spans="2:6">
      <c r="B155" s="72"/>
      <c r="C155" s="72"/>
      <c r="D155" s="72"/>
      <c r="E155" s="234"/>
      <c r="F155" s="72"/>
    </row>
    <row r="156" spans="2:6">
      <c r="B156" s="72"/>
      <c r="C156" s="72"/>
      <c r="D156" s="72"/>
      <c r="E156" s="234"/>
      <c r="F156" s="72"/>
    </row>
    <row r="157" spans="2:6">
      <c r="B157" s="72"/>
      <c r="C157" s="72"/>
      <c r="D157" s="72"/>
      <c r="E157" s="234"/>
      <c r="F157" s="72"/>
    </row>
    <row r="158" spans="2:6">
      <c r="B158" s="72"/>
      <c r="C158" s="72"/>
      <c r="D158" s="72"/>
      <c r="E158" s="234"/>
      <c r="F158" s="72"/>
    </row>
    <row r="159" spans="2:6">
      <c r="B159" s="72"/>
      <c r="C159" s="72"/>
      <c r="D159" s="72"/>
      <c r="E159" s="234"/>
      <c r="F159" s="72"/>
    </row>
    <row r="160" spans="2:6">
      <c r="B160" s="72"/>
      <c r="C160" s="72"/>
      <c r="D160" s="72"/>
      <c r="E160" s="234"/>
      <c r="F160" s="72"/>
    </row>
    <row r="161" spans="2:6">
      <c r="B161" s="72"/>
      <c r="C161" s="72"/>
      <c r="D161" s="72"/>
      <c r="E161" s="234"/>
      <c r="F161" s="72"/>
    </row>
    <row r="162" spans="2:6">
      <c r="B162" s="72"/>
      <c r="C162" s="72"/>
      <c r="D162" s="72"/>
      <c r="E162" s="234"/>
      <c r="F162" s="72"/>
    </row>
    <row r="163" spans="2:6">
      <c r="B163" s="72"/>
      <c r="C163" s="72"/>
      <c r="D163" s="72"/>
      <c r="E163" s="234"/>
      <c r="F163" s="72"/>
    </row>
    <row r="164" spans="2:6">
      <c r="B164" s="72"/>
      <c r="C164" s="72"/>
      <c r="D164" s="72"/>
      <c r="E164" s="234"/>
      <c r="F164" s="72"/>
    </row>
    <row r="165" spans="2:6">
      <c r="B165" s="72"/>
      <c r="C165" s="72"/>
      <c r="D165" s="72"/>
      <c r="E165" s="234"/>
      <c r="F165" s="72"/>
    </row>
    <row r="166" spans="2:6">
      <c r="B166" s="72"/>
      <c r="C166" s="72"/>
      <c r="D166" s="72"/>
      <c r="E166" s="234"/>
      <c r="F166" s="72"/>
    </row>
    <row r="167" spans="2:6">
      <c r="B167" s="72"/>
      <c r="C167" s="72"/>
      <c r="D167" s="72"/>
      <c r="E167" s="234"/>
      <c r="F167" s="72"/>
    </row>
    <row r="168" spans="2:6">
      <c r="B168" s="72"/>
      <c r="C168" s="72"/>
      <c r="D168" s="72"/>
      <c r="E168" s="234"/>
      <c r="F168" s="72"/>
    </row>
    <row r="169" spans="2:6">
      <c r="B169" s="72"/>
      <c r="C169" s="72"/>
      <c r="D169" s="72"/>
      <c r="E169" s="234"/>
      <c r="F169" s="72"/>
    </row>
    <row r="170" spans="2:6">
      <c r="B170" s="72"/>
      <c r="C170" s="72"/>
      <c r="D170" s="72"/>
      <c r="E170" s="234"/>
      <c r="F170" s="72"/>
    </row>
    <row r="171" spans="2:6">
      <c r="B171" s="72"/>
      <c r="C171" s="72"/>
      <c r="D171" s="72"/>
      <c r="E171" s="234"/>
      <c r="F171" s="72"/>
    </row>
    <row r="172" spans="2:6">
      <c r="B172" s="72"/>
      <c r="C172" s="72"/>
      <c r="D172" s="72"/>
      <c r="E172" s="234"/>
      <c r="F172" s="72"/>
    </row>
    <row r="173" spans="2:6">
      <c r="B173" s="72"/>
      <c r="C173" s="72"/>
      <c r="D173" s="72"/>
      <c r="E173" s="234"/>
      <c r="F173" s="72"/>
    </row>
    <row r="174" spans="2:6">
      <c r="B174" s="72"/>
      <c r="C174" s="72"/>
      <c r="D174" s="72"/>
      <c r="E174" s="234"/>
      <c r="F174" s="72"/>
    </row>
    <row r="175" spans="2:6">
      <c r="B175" s="72"/>
      <c r="C175" s="72"/>
      <c r="D175" s="72"/>
      <c r="E175" s="234"/>
      <c r="F175" s="72"/>
    </row>
    <row r="176" spans="2:6">
      <c r="B176" s="72"/>
      <c r="C176" s="72"/>
      <c r="D176" s="72"/>
      <c r="E176" s="234"/>
      <c r="F176" s="72"/>
    </row>
    <row r="177" spans="2:6">
      <c r="B177" s="72"/>
      <c r="C177" s="72"/>
      <c r="D177" s="72"/>
      <c r="E177" s="234"/>
      <c r="F177" s="72"/>
    </row>
    <row r="178" spans="2:6">
      <c r="B178" s="72"/>
      <c r="C178" s="72"/>
      <c r="D178" s="72"/>
      <c r="E178" s="234"/>
      <c r="F178" s="72"/>
    </row>
    <row r="179" spans="2:6">
      <c r="B179" s="72"/>
      <c r="C179" s="72"/>
      <c r="D179" s="72"/>
      <c r="E179" s="234"/>
      <c r="F179" s="72"/>
    </row>
    <row r="180" spans="2:6">
      <c r="B180" s="72"/>
      <c r="C180" s="72"/>
      <c r="D180" s="72"/>
      <c r="E180" s="234"/>
      <c r="F180" s="72"/>
    </row>
    <row r="181" spans="2:6">
      <c r="B181" s="72"/>
      <c r="C181" s="72"/>
      <c r="D181" s="72"/>
      <c r="E181" s="234"/>
      <c r="F181" s="72"/>
    </row>
    <row r="182" spans="2:6">
      <c r="B182" s="72"/>
      <c r="C182" s="72"/>
      <c r="D182" s="72"/>
      <c r="E182" s="234"/>
      <c r="F182" s="72"/>
    </row>
    <row r="183" spans="2:6">
      <c r="B183" s="72"/>
      <c r="C183" s="72"/>
      <c r="D183" s="72"/>
      <c r="E183" s="234"/>
      <c r="F183" s="72"/>
    </row>
    <row r="184" spans="2:6">
      <c r="B184" s="72"/>
      <c r="C184" s="72"/>
      <c r="D184" s="72"/>
      <c r="E184" s="234"/>
      <c r="F184" s="72"/>
    </row>
    <row r="185" spans="2:6">
      <c r="B185" s="72"/>
      <c r="C185" s="72"/>
      <c r="D185" s="72"/>
      <c r="E185" s="234"/>
      <c r="F185" s="72"/>
    </row>
    <row r="186" spans="2:6">
      <c r="B186" s="72"/>
      <c r="C186" s="72"/>
      <c r="D186" s="72"/>
      <c r="E186" s="234"/>
      <c r="F186" s="72"/>
    </row>
    <row r="187" spans="2:6">
      <c r="B187" s="72"/>
      <c r="C187" s="72"/>
      <c r="D187" s="72"/>
      <c r="E187" s="234"/>
      <c r="F187" s="72"/>
    </row>
    <row r="188" spans="2:6">
      <c r="B188" s="72"/>
      <c r="C188" s="72"/>
      <c r="D188" s="72"/>
      <c r="E188" s="234"/>
      <c r="F188" s="72"/>
    </row>
    <row r="189" spans="2:6">
      <c r="B189" s="72"/>
      <c r="C189" s="72"/>
      <c r="D189" s="72"/>
      <c r="E189" s="234"/>
      <c r="F189" s="72"/>
    </row>
    <row r="190" spans="2:6">
      <c r="B190" s="72"/>
      <c r="C190" s="72"/>
      <c r="D190" s="72"/>
      <c r="E190" s="234"/>
      <c r="F190" s="72"/>
    </row>
    <row r="191" spans="2:6">
      <c r="B191" s="72"/>
      <c r="C191" s="72"/>
      <c r="D191" s="72"/>
      <c r="E191" s="234"/>
      <c r="F191" s="72"/>
    </row>
    <row r="192" spans="2:6">
      <c r="B192" s="72"/>
      <c r="C192" s="72"/>
      <c r="D192" s="72"/>
      <c r="E192" s="234"/>
      <c r="F192" s="72"/>
    </row>
    <row r="193" spans="2:6">
      <c r="B193" s="72"/>
      <c r="C193" s="72"/>
      <c r="D193" s="72"/>
      <c r="E193" s="234"/>
      <c r="F193" s="72"/>
    </row>
    <row r="194" spans="2:6">
      <c r="B194" s="72"/>
      <c r="C194" s="72"/>
      <c r="D194" s="72"/>
      <c r="E194" s="234"/>
      <c r="F194" s="72"/>
    </row>
    <row r="195" spans="2:6">
      <c r="B195" s="72"/>
      <c r="C195" s="72"/>
      <c r="D195" s="72"/>
      <c r="E195" s="234"/>
      <c r="F195" s="72"/>
    </row>
    <row r="196" spans="2:6">
      <c r="B196" s="72"/>
      <c r="C196" s="72"/>
      <c r="D196" s="72"/>
      <c r="E196" s="234"/>
      <c r="F196" s="72"/>
    </row>
    <row r="197" spans="2:6">
      <c r="B197" s="72"/>
      <c r="C197" s="72"/>
      <c r="D197" s="72"/>
      <c r="E197" s="234"/>
      <c r="F197" s="72"/>
    </row>
    <row r="198" spans="2:6">
      <c r="B198" s="72"/>
      <c r="C198" s="72"/>
      <c r="D198" s="72"/>
      <c r="E198" s="234"/>
      <c r="F198" s="72"/>
    </row>
    <row r="199" spans="2:6">
      <c r="B199" s="72"/>
      <c r="C199" s="72"/>
      <c r="D199" s="72"/>
      <c r="E199" s="234"/>
      <c r="F199" s="72"/>
    </row>
    <row r="200" spans="2:6">
      <c r="B200" s="72"/>
      <c r="C200" s="72"/>
      <c r="D200" s="72"/>
      <c r="E200" s="234"/>
      <c r="F200" s="72"/>
    </row>
    <row r="201" spans="2:6">
      <c r="B201" s="72"/>
      <c r="C201" s="72"/>
      <c r="D201" s="72"/>
      <c r="E201" s="234"/>
      <c r="F201" s="72"/>
    </row>
    <row r="202" spans="2:6">
      <c r="B202" s="72"/>
      <c r="C202" s="72"/>
      <c r="D202" s="72"/>
      <c r="E202" s="234"/>
      <c r="F202" s="72"/>
    </row>
    <row r="203" spans="2:6">
      <c r="B203" s="72"/>
      <c r="C203" s="72"/>
      <c r="D203" s="72"/>
      <c r="E203" s="234"/>
      <c r="F203" s="72"/>
    </row>
    <row r="204" spans="2:6">
      <c r="B204" s="72"/>
      <c r="C204" s="72"/>
      <c r="D204" s="72"/>
      <c r="E204" s="234"/>
      <c r="F204" s="72"/>
    </row>
    <row r="205" spans="2:6">
      <c r="B205" s="72"/>
      <c r="C205" s="72"/>
      <c r="D205" s="72"/>
      <c r="E205" s="234"/>
      <c r="F205" s="72"/>
    </row>
    <row r="206" spans="2:6">
      <c r="B206" s="72"/>
      <c r="C206" s="72"/>
      <c r="D206" s="72"/>
      <c r="E206" s="234"/>
      <c r="F206" s="72"/>
    </row>
    <row r="207" spans="2:6">
      <c r="B207" s="72"/>
      <c r="C207" s="72"/>
      <c r="D207" s="72"/>
      <c r="E207" s="234"/>
      <c r="F207" s="72"/>
    </row>
    <row r="208" spans="2:6">
      <c r="B208" s="72"/>
      <c r="C208" s="72"/>
      <c r="D208" s="72"/>
      <c r="E208" s="234"/>
      <c r="F208" s="72"/>
    </row>
    <row r="209" spans="2:6">
      <c r="B209" s="72"/>
      <c r="C209" s="72"/>
      <c r="D209" s="72"/>
      <c r="E209" s="234"/>
      <c r="F209" s="72"/>
    </row>
    <row r="210" spans="2:6">
      <c r="B210" s="72"/>
      <c r="C210" s="72"/>
      <c r="D210" s="72"/>
      <c r="E210" s="234"/>
      <c r="F210" s="72"/>
    </row>
    <row r="211" spans="2:6">
      <c r="B211" s="72"/>
      <c r="C211" s="72"/>
      <c r="D211" s="72"/>
      <c r="E211" s="234"/>
      <c r="F211" s="72"/>
    </row>
    <row r="212" spans="2:6">
      <c r="B212" s="72"/>
      <c r="C212" s="72"/>
      <c r="D212" s="72"/>
      <c r="E212" s="234"/>
      <c r="F212" s="72"/>
    </row>
    <row r="213" spans="2:6">
      <c r="B213" s="72"/>
      <c r="C213" s="72"/>
      <c r="D213" s="72"/>
      <c r="E213" s="234"/>
      <c r="F213" s="72"/>
    </row>
    <row r="214" spans="2:6">
      <c r="B214" s="72"/>
      <c r="C214" s="72"/>
      <c r="D214" s="72"/>
      <c r="E214" s="234"/>
      <c r="F214" s="72"/>
    </row>
    <row r="215" spans="2:6">
      <c r="B215" s="72"/>
      <c r="C215" s="72"/>
      <c r="D215" s="72"/>
      <c r="E215" s="234"/>
      <c r="F215" s="72"/>
    </row>
    <row r="216" spans="2:6">
      <c r="B216" s="72"/>
      <c r="C216" s="72"/>
      <c r="D216" s="72"/>
      <c r="E216" s="234"/>
      <c r="F216" s="72"/>
    </row>
    <row r="217" spans="2:6">
      <c r="B217" s="72"/>
      <c r="C217" s="72"/>
      <c r="D217" s="72"/>
      <c r="E217" s="234"/>
      <c r="F217" s="72"/>
    </row>
    <row r="218" spans="2:6">
      <c r="B218" s="72"/>
      <c r="C218" s="72"/>
      <c r="D218" s="72"/>
      <c r="E218" s="234"/>
      <c r="F218" s="72"/>
    </row>
    <row r="219" spans="2:6">
      <c r="B219" s="72"/>
      <c r="C219" s="72"/>
      <c r="D219" s="72"/>
      <c r="E219" s="234"/>
      <c r="F219" s="72"/>
    </row>
    <row r="220" spans="2:6">
      <c r="B220" s="72"/>
      <c r="C220" s="72"/>
      <c r="D220" s="72"/>
      <c r="E220" s="234"/>
      <c r="F220" s="72"/>
    </row>
    <row r="221" spans="2:6">
      <c r="B221" s="72"/>
      <c r="C221" s="72"/>
      <c r="D221" s="72"/>
      <c r="E221" s="234"/>
      <c r="F221" s="72"/>
    </row>
    <row r="222" spans="2:6">
      <c r="B222" s="72"/>
      <c r="C222" s="72"/>
      <c r="D222" s="72"/>
      <c r="E222" s="234"/>
      <c r="F222" s="72"/>
    </row>
    <row r="223" spans="2:6">
      <c r="B223" s="72"/>
      <c r="C223" s="72"/>
      <c r="D223" s="72"/>
      <c r="E223" s="234"/>
      <c r="F223" s="72"/>
    </row>
    <row r="224" spans="2:6">
      <c r="B224" s="72"/>
      <c r="C224" s="72"/>
      <c r="D224" s="72"/>
      <c r="E224" s="234"/>
      <c r="F224" s="72"/>
    </row>
    <row r="225" spans="2:6">
      <c r="B225" s="72"/>
      <c r="C225" s="72"/>
      <c r="D225" s="72"/>
      <c r="E225" s="234"/>
      <c r="F225" s="72"/>
    </row>
    <row r="226" spans="2:6">
      <c r="B226" s="72"/>
      <c r="C226" s="72"/>
      <c r="D226" s="72"/>
      <c r="E226" s="234"/>
      <c r="F226" s="72"/>
    </row>
    <row r="227" spans="2:6">
      <c r="B227" s="72"/>
      <c r="C227" s="72"/>
      <c r="D227" s="72"/>
      <c r="E227" s="234"/>
      <c r="F227" s="72"/>
    </row>
    <row r="228" spans="2:6">
      <c r="B228" s="72"/>
      <c r="C228" s="72"/>
      <c r="D228" s="72"/>
      <c r="E228" s="234"/>
      <c r="F228" s="72"/>
    </row>
    <row r="229" spans="2:6">
      <c r="B229" s="72"/>
      <c r="C229" s="72"/>
      <c r="D229" s="72"/>
      <c r="E229" s="234"/>
      <c r="F229" s="72"/>
    </row>
    <row r="230" spans="2:6">
      <c r="B230" s="72"/>
      <c r="C230" s="72"/>
      <c r="D230" s="72"/>
      <c r="E230" s="234"/>
      <c r="F230" s="72"/>
    </row>
    <row r="231" spans="2:6">
      <c r="B231" s="72"/>
      <c r="C231" s="72"/>
      <c r="D231" s="72"/>
      <c r="E231" s="234"/>
      <c r="F231" s="72"/>
    </row>
    <row r="232" spans="2:6">
      <c r="B232" s="72"/>
      <c r="C232" s="72"/>
      <c r="D232" s="72"/>
      <c r="E232" s="234"/>
      <c r="F232" s="72"/>
    </row>
    <row r="233" spans="2:6">
      <c r="B233" s="72"/>
      <c r="C233" s="72"/>
      <c r="D233" s="72"/>
      <c r="E233" s="234"/>
      <c r="F233" s="72"/>
    </row>
    <row r="234" spans="2:6">
      <c r="B234" s="72"/>
      <c r="C234" s="72"/>
      <c r="D234" s="72"/>
      <c r="E234" s="234"/>
      <c r="F234" s="72"/>
    </row>
    <row r="235" spans="2:6">
      <c r="B235" s="72"/>
      <c r="C235" s="72"/>
      <c r="D235" s="72"/>
      <c r="E235" s="234"/>
      <c r="F235" s="72"/>
    </row>
    <row r="236" spans="2:6">
      <c r="B236" s="72"/>
      <c r="C236" s="72"/>
      <c r="D236" s="72"/>
      <c r="E236" s="234"/>
      <c r="F236" s="72"/>
    </row>
    <row r="237" spans="2:6">
      <c r="B237" s="72"/>
      <c r="C237" s="72"/>
      <c r="D237" s="72"/>
      <c r="E237" s="234"/>
      <c r="F237" s="72"/>
    </row>
    <row r="238" spans="2:6">
      <c r="B238" s="72"/>
      <c r="C238" s="72"/>
      <c r="D238" s="72"/>
      <c r="E238" s="234"/>
      <c r="F238" s="72"/>
    </row>
    <row r="239" spans="2:6">
      <c r="B239" s="72"/>
      <c r="C239" s="72"/>
      <c r="D239" s="72"/>
      <c r="E239" s="234"/>
      <c r="F239" s="72"/>
    </row>
    <row r="240" spans="2:6">
      <c r="B240" s="72"/>
      <c r="C240" s="72"/>
      <c r="D240" s="72"/>
      <c r="E240" s="234"/>
      <c r="F240" s="72"/>
    </row>
    <row r="241" spans="2:6">
      <c r="B241" s="72"/>
      <c r="C241" s="72"/>
      <c r="D241" s="72"/>
      <c r="E241" s="234"/>
      <c r="F241" s="72"/>
    </row>
    <row r="242" spans="2:6">
      <c r="B242" s="72"/>
      <c r="C242" s="72"/>
      <c r="D242" s="72"/>
      <c r="E242" s="234"/>
      <c r="F242" s="72"/>
    </row>
    <row r="243" spans="2:6">
      <c r="B243" s="72"/>
      <c r="C243" s="72"/>
      <c r="D243" s="72"/>
      <c r="E243" s="234"/>
      <c r="F243" s="72"/>
    </row>
    <row r="244" spans="2:6">
      <c r="B244" s="72"/>
      <c r="C244" s="72"/>
      <c r="D244" s="72"/>
      <c r="E244" s="234"/>
      <c r="F244" s="72"/>
    </row>
    <row r="245" spans="2:6">
      <c r="B245" s="72"/>
      <c r="C245" s="72"/>
      <c r="D245" s="72"/>
      <c r="E245" s="234"/>
      <c r="F245" s="72"/>
    </row>
    <row r="246" spans="2:6">
      <c r="B246" s="72"/>
      <c r="C246" s="72"/>
      <c r="D246" s="72"/>
      <c r="E246" s="234"/>
      <c r="F246" s="72"/>
    </row>
    <row r="247" spans="2:6">
      <c r="B247" s="72"/>
      <c r="C247" s="72"/>
      <c r="D247" s="72"/>
      <c r="E247" s="234"/>
      <c r="F247" s="72"/>
    </row>
    <row r="248" spans="2:6">
      <c r="B248" s="72"/>
      <c r="C248" s="72"/>
      <c r="D248" s="72"/>
      <c r="E248" s="234"/>
      <c r="F248" s="72"/>
    </row>
    <row r="249" spans="2:6">
      <c r="B249" s="72"/>
      <c r="C249" s="72"/>
      <c r="D249" s="72"/>
      <c r="E249" s="234"/>
      <c r="F249" s="72"/>
    </row>
    <row r="250" spans="2:6">
      <c r="B250" s="72"/>
      <c r="C250" s="72"/>
      <c r="D250" s="72"/>
      <c r="E250" s="234"/>
      <c r="F250" s="72"/>
    </row>
    <row r="251" spans="2:6">
      <c r="B251" s="72"/>
      <c r="C251" s="72"/>
      <c r="D251" s="72"/>
      <c r="E251" s="234"/>
      <c r="F251" s="72"/>
    </row>
    <row r="252" spans="2:6">
      <c r="B252" s="72"/>
      <c r="C252" s="72"/>
      <c r="D252" s="72"/>
      <c r="E252" s="234"/>
      <c r="F252" s="72"/>
    </row>
    <row r="253" spans="2:6">
      <c r="B253" s="72"/>
      <c r="C253" s="72"/>
      <c r="D253" s="72"/>
      <c r="E253" s="234"/>
      <c r="F253" s="72"/>
    </row>
    <row r="254" spans="2:6">
      <c r="B254" s="72"/>
      <c r="C254" s="72"/>
      <c r="D254" s="72"/>
      <c r="E254" s="234"/>
      <c r="F254" s="72"/>
    </row>
    <row r="255" spans="2:6">
      <c r="B255" s="72"/>
      <c r="C255" s="72"/>
      <c r="D255" s="72"/>
      <c r="E255" s="234"/>
      <c r="F255" s="72"/>
    </row>
    <row r="256" spans="2:6">
      <c r="B256" s="72"/>
      <c r="C256" s="72"/>
      <c r="D256" s="72"/>
      <c r="E256" s="234"/>
      <c r="F256" s="72"/>
    </row>
    <row r="257" spans="2:6">
      <c r="B257" s="72"/>
      <c r="C257" s="72"/>
      <c r="D257" s="72"/>
      <c r="E257" s="234"/>
      <c r="F257" s="72"/>
    </row>
    <row r="258" spans="2:6">
      <c r="B258" s="72"/>
      <c r="C258" s="72"/>
      <c r="D258" s="72"/>
      <c r="E258" s="234"/>
      <c r="F258" s="72"/>
    </row>
    <row r="259" spans="2:6">
      <c r="B259" s="72"/>
      <c r="C259" s="72"/>
      <c r="D259" s="72"/>
      <c r="E259" s="234"/>
      <c r="F259" s="72"/>
    </row>
    <row r="260" spans="2:6">
      <c r="B260" s="72"/>
      <c r="C260" s="72"/>
      <c r="D260" s="72"/>
      <c r="E260" s="234"/>
      <c r="F260" s="72"/>
    </row>
    <row r="261" spans="2:6">
      <c r="B261" s="72"/>
      <c r="C261" s="72"/>
      <c r="D261" s="72"/>
      <c r="E261" s="234"/>
      <c r="F261" s="72"/>
    </row>
    <row r="262" spans="2:6">
      <c r="B262" s="72"/>
      <c r="C262" s="72"/>
      <c r="D262" s="72"/>
      <c r="E262" s="234"/>
      <c r="F262" s="72"/>
    </row>
    <row r="263" spans="2:6">
      <c r="B263" s="72"/>
      <c r="C263" s="72"/>
      <c r="D263" s="72"/>
      <c r="E263" s="234"/>
      <c r="F263" s="72"/>
    </row>
    <row r="264" spans="2:6">
      <c r="B264" s="72"/>
      <c r="C264" s="72"/>
      <c r="D264" s="72"/>
      <c r="E264" s="234"/>
      <c r="F264" s="72"/>
    </row>
    <row r="265" spans="2:6">
      <c r="B265" s="72"/>
      <c r="C265" s="72"/>
      <c r="D265" s="72"/>
      <c r="E265" s="234"/>
      <c r="F265" s="72"/>
    </row>
    <row r="266" spans="2:6">
      <c r="B266" s="72"/>
      <c r="C266" s="72"/>
      <c r="D266" s="72"/>
      <c r="E266" s="234"/>
      <c r="F266" s="72"/>
    </row>
    <row r="267" spans="2:6">
      <c r="B267" s="72"/>
      <c r="C267" s="72"/>
      <c r="D267" s="72"/>
      <c r="E267" s="234"/>
      <c r="F267" s="72"/>
    </row>
    <row r="268" spans="2:6">
      <c r="B268" s="72"/>
      <c r="C268" s="72"/>
      <c r="D268" s="72"/>
      <c r="E268" s="234"/>
      <c r="F268" s="72"/>
    </row>
    <row r="269" spans="2:6">
      <c r="B269" s="72"/>
      <c r="C269" s="72"/>
      <c r="D269" s="72"/>
      <c r="E269" s="234"/>
      <c r="F269" s="72"/>
    </row>
    <row r="270" spans="2:6">
      <c r="B270" s="72"/>
      <c r="C270" s="72"/>
      <c r="D270" s="72"/>
      <c r="E270" s="234"/>
      <c r="F270" s="72"/>
    </row>
    <row r="271" spans="2:6">
      <c r="B271" s="72"/>
      <c r="C271" s="72"/>
      <c r="D271" s="72"/>
      <c r="E271" s="234"/>
      <c r="F271" s="72"/>
    </row>
    <row r="272" spans="2:6">
      <c r="B272" s="72"/>
      <c r="C272" s="72"/>
      <c r="D272" s="72"/>
      <c r="E272" s="234"/>
      <c r="F272" s="72"/>
    </row>
    <row r="273" spans="2:6">
      <c r="B273" s="72"/>
      <c r="C273" s="72"/>
      <c r="D273" s="72"/>
      <c r="E273" s="234"/>
      <c r="F273" s="72"/>
    </row>
    <row r="274" spans="2:6">
      <c r="B274" s="72"/>
      <c r="C274" s="72"/>
      <c r="D274" s="72"/>
      <c r="E274" s="234"/>
      <c r="F274" s="72"/>
    </row>
    <row r="275" spans="2:6">
      <c r="B275" s="72"/>
      <c r="C275" s="72"/>
      <c r="D275" s="72"/>
      <c r="E275" s="234"/>
      <c r="F275" s="72"/>
    </row>
    <row r="276" spans="2:6">
      <c r="B276" s="72"/>
      <c r="C276" s="72"/>
      <c r="D276" s="72"/>
      <c r="E276" s="234"/>
      <c r="F276" s="72"/>
    </row>
    <row r="277" spans="2:6">
      <c r="B277" s="72"/>
      <c r="C277" s="72"/>
      <c r="D277" s="72"/>
      <c r="E277" s="234"/>
      <c r="F277" s="72"/>
    </row>
    <row r="278" spans="2:6">
      <c r="B278" s="72"/>
      <c r="C278" s="72"/>
      <c r="D278" s="72"/>
      <c r="E278" s="234"/>
      <c r="F278" s="72"/>
    </row>
    <row r="279" spans="2:6">
      <c r="B279" s="72"/>
      <c r="C279" s="72"/>
      <c r="D279" s="72"/>
      <c r="E279" s="234"/>
      <c r="F279" s="72"/>
    </row>
    <row r="280" spans="2:6">
      <c r="B280" s="72"/>
      <c r="C280" s="72"/>
      <c r="D280" s="72"/>
      <c r="E280" s="234"/>
      <c r="F280" s="72"/>
    </row>
    <row r="281" spans="2:6">
      <c r="B281" s="72"/>
      <c r="C281" s="72"/>
      <c r="D281" s="72"/>
      <c r="E281" s="234"/>
      <c r="F281" s="72"/>
    </row>
    <row r="282" spans="2:6">
      <c r="B282" s="72"/>
      <c r="C282" s="72"/>
      <c r="D282" s="72"/>
      <c r="E282" s="234"/>
      <c r="F282" s="72"/>
    </row>
    <row r="283" spans="2:6">
      <c r="B283" s="72"/>
      <c r="C283" s="72"/>
      <c r="D283" s="72"/>
      <c r="E283" s="234"/>
      <c r="F283" s="72"/>
    </row>
    <row r="284" spans="2:6">
      <c r="B284" s="72"/>
      <c r="C284" s="72"/>
      <c r="D284" s="72"/>
      <c r="E284" s="234"/>
      <c r="F284" s="72"/>
    </row>
    <row r="285" spans="2:6">
      <c r="B285" s="72"/>
      <c r="C285" s="72"/>
      <c r="D285" s="72"/>
      <c r="E285" s="234"/>
      <c r="F285" s="72"/>
    </row>
    <row r="286" spans="2:6">
      <c r="B286" s="72"/>
      <c r="C286" s="72"/>
      <c r="D286" s="72"/>
      <c r="E286" s="234"/>
      <c r="F286" s="72"/>
    </row>
    <row r="287" spans="2:6">
      <c r="B287" s="72"/>
      <c r="C287" s="72"/>
      <c r="D287" s="72"/>
      <c r="E287" s="234"/>
      <c r="F287" s="72"/>
    </row>
    <row r="288" spans="2:6">
      <c r="B288" s="72"/>
      <c r="C288" s="72"/>
      <c r="D288" s="72"/>
      <c r="E288" s="234"/>
      <c r="F288" s="72"/>
    </row>
    <row r="289" spans="2:6">
      <c r="B289" s="72"/>
      <c r="C289" s="72"/>
      <c r="D289" s="72"/>
      <c r="E289" s="234"/>
      <c r="F289" s="72"/>
    </row>
    <row r="290" spans="2:6">
      <c r="B290" s="72"/>
      <c r="C290" s="72"/>
      <c r="D290" s="72"/>
      <c r="E290" s="234"/>
      <c r="F290" s="72"/>
    </row>
    <row r="291" spans="2:6">
      <c r="B291" s="72"/>
      <c r="C291" s="72"/>
      <c r="D291" s="72"/>
      <c r="E291" s="234"/>
      <c r="F291" s="72"/>
    </row>
    <row r="292" spans="2:6">
      <c r="B292" s="72"/>
      <c r="C292" s="72"/>
      <c r="D292" s="72"/>
      <c r="E292" s="234"/>
      <c r="F292" s="72"/>
    </row>
    <row r="293" spans="2:6">
      <c r="B293" s="72"/>
      <c r="C293" s="72"/>
      <c r="D293" s="72"/>
      <c r="E293" s="234"/>
      <c r="F293" s="72"/>
    </row>
    <row r="294" spans="2:6">
      <c r="B294" s="72"/>
      <c r="C294" s="72"/>
      <c r="D294" s="72"/>
      <c r="E294" s="234"/>
      <c r="F294" s="72"/>
    </row>
    <row r="295" spans="2:6">
      <c r="B295" s="72"/>
      <c r="C295" s="72"/>
      <c r="D295" s="72"/>
      <c r="E295" s="234"/>
      <c r="F295" s="72"/>
    </row>
    <row r="296" spans="2:6">
      <c r="B296" s="72"/>
      <c r="C296" s="72"/>
      <c r="D296" s="72"/>
      <c r="E296" s="234"/>
      <c r="F296" s="72"/>
    </row>
    <row r="297" spans="2:6">
      <c r="B297" s="72"/>
      <c r="C297" s="72"/>
      <c r="D297" s="72"/>
      <c r="E297" s="234"/>
      <c r="F297" s="72"/>
    </row>
    <row r="298" spans="2:6">
      <c r="B298" s="72"/>
      <c r="C298" s="72"/>
      <c r="D298" s="72"/>
      <c r="E298" s="234"/>
      <c r="F298" s="72"/>
    </row>
    <row r="299" spans="2:6">
      <c r="B299" s="72"/>
      <c r="C299" s="72"/>
      <c r="D299" s="72"/>
      <c r="E299" s="234"/>
      <c r="F299" s="72"/>
    </row>
    <row r="300" spans="2:6">
      <c r="B300" s="72"/>
      <c r="C300" s="72"/>
      <c r="D300" s="72"/>
      <c r="E300" s="234"/>
      <c r="F300" s="72"/>
    </row>
    <row r="301" spans="2:6">
      <c r="B301" s="72"/>
      <c r="C301" s="72"/>
      <c r="D301" s="72"/>
      <c r="E301" s="234"/>
      <c r="F301" s="72"/>
    </row>
    <row r="302" spans="2:6">
      <c r="B302" s="72"/>
      <c r="C302" s="72"/>
      <c r="D302" s="72"/>
      <c r="E302" s="234"/>
      <c r="F302" s="72"/>
    </row>
    <row r="303" spans="2:6">
      <c r="B303" s="72"/>
      <c r="C303" s="72"/>
      <c r="D303" s="72"/>
      <c r="E303" s="234"/>
      <c r="F303" s="72"/>
    </row>
    <row r="304" spans="2:6">
      <c r="B304" s="72"/>
      <c r="C304" s="72"/>
      <c r="D304" s="72"/>
      <c r="E304" s="234"/>
      <c r="F304" s="72"/>
    </row>
    <row r="305" spans="2:6">
      <c r="B305" s="72"/>
      <c r="C305" s="72"/>
      <c r="D305" s="72"/>
      <c r="E305" s="234"/>
      <c r="F305" s="72"/>
    </row>
    <row r="306" spans="2:6">
      <c r="B306" s="72"/>
      <c r="C306" s="72"/>
      <c r="D306" s="72"/>
      <c r="E306" s="234"/>
      <c r="F306" s="72"/>
    </row>
    <row r="307" spans="2:6">
      <c r="B307" s="72"/>
      <c r="C307" s="72"/>
      <c r="D307" s="72"/>
      <c r="E307" s="234"/>
      <c r="F307" s="72"/>
    </row>
    <row r="308" spans="2:6">
      <c r="B308" s="72"/>
      <c r="C308" s="72"/>
      <c r="D308" s="72"/>
      <c r="E308" s="234"/>
      <c r="F308" s="72"/>
    </row>
    <row r="309" spans="2:6">
      <c r="B309" s="72"/>
      <c r="C309" s="72"/>
      <c r="D309" s="72"/>
      <c r="E309" s="234"/>
      <c r="F309" s="72"/>
    </row>
    <row r="310" spans="2:6">
      <c r="B310" s="72"/>
      <c r="C310" s="72"/>
      <c r="D310" s="72"/>
      <c r="E310" s="234"/>
      <c r="F310" s="72"/>
    </row>
    <row r="311" spans="2:6">
      <c r="B311" s="72"/>
      <c r="C311" s="72"/>
      <c r="D311" s="72"/>
      <c r="E311" s="234"/>
      <c r="F311" s="72"/>
    </row>
    <row r="312" spans="2:6">
      <c r="B312" s="72"/>
      <c r="C312" s="72"/>
      <c r="D312" s="72"/>
      <c r="E312" s="234"/>
      <c r="F312" s="72"/>
    </row>
    <row r="313" spans="2:6">
      <c r="B313" s="72"/>
      <c r="C313" s="72"/>
      <c r="D313" s="72"/>
      <c r="E313" s="234"/>
      <c r="F313" s="72"/>
    </row>
    <row r="314" spans="2:6">
      <c r="B314" s="72"/>
      <c r="C314" s="72"/>
      <c r="D314" s="72"/>
      <c r="E314" s="234"/>
      <c r="F314" s="72"/>
    </row>
    <row r="315" spans="2:6">
      <c r="B315" s="72"/>
      <c r="C315" s="72"/>
      <c r="D315" s="72"/>
      <c r="E315" s="234"/>
      <c r="F315" s="72"/>
    </row>
    <row r="316" spans="2:6">
      <c r="B316" s="72"/>
      <c r="C316" s="72"/>
      <c r="D316" s="72"/>
      <c r="E316" s="234"/>
      <c r="F316" s="72"/>
    </row>
    <row r="317" spans="2:6">
      <c r="B317" s="72"/>
      <c r="C317" s="72"/>
      <c r="D317" s="72"/>
      <c r="E317" s="234"/>
      <c r="F317" s="72"/>
    </row>
    <row r="318" spans="2:6">
      <c r="B318" s="72"/>
      <c r="C318" s="72"/>
      <c r="D318" s="72"/>
      <c r="E318" s="234"/>
      <c r="F318" s="72"/>
    </row>
    <row r="319" spans="2:6">
      <c r="B319" s="72"/>
      <c r="C319" s="72"/>
      <c r="D319" s="72"/>
      <c r="E319" s="234"/>
      <c r="F319" s="72"/>
    </row>
    <row r="320" spans="2:6">
      <c r="B320" s="72"/>
      <c r="C320" s="72"/>
      <c r="D320" s="72"/>
      <c r="E320" s="234"/>
      <c r="F320" s="72"/>
    </row>
    <row r="321" spans="2:6">
      <c r="B321" s="72"/>
      <c r="C321" s="72"/>
      <c r="D321" s="72"/>
      <c r="E321" s="234"/>
      <c r="F321" s="72"/>
    </row>
    <row r="322" spans="2:6">
      <c r="B322" s="72"/>
      <c r="C322" s="72"/>
      <c r="D322" s="72"/>
      <c r="E322" s="234"/>
      <c r="F322" s="72"/>
    </row>
    <row r="323" spans="2:6">
      <c r="B323" s="72"/>
      <c r="C323" s="72"/>
      <c r="D323" s="72"/>
      <c r="E323" s="234"/>
      <c r="F323" s="72"/>
    </row>
    <row r="324" spans="2:6">
      <c r="B324" s="72"/>
      <c r="C324" s="72"/>
      <c r="D324" s="72"/>
      <c r="E324" s="234"/>
      <c r="F324" s="72"/>
    </row>
    <row r="325" spans="2:6">
      <c r="B325" s="72"/>
      <c r="C325" s="72"/>
      <c r="D325" s="72"/>
      <c r="E325" s="234"/>
      <c r="F325" s="72"/>
    </row>
    <row r="326" spans="2:6">
      <c r="B326" s="72"/>
      <c r="C326" s="72"/>
      <c r="D326" s="72"/>
      <c r="E326" s="234"/>
      <c r="F326" s="72"/>
    </row>
    <row r="327" spans="2:6">
      <c r="B327" s="72"/>
      <c r="C327" s="72"/>
      <c r="D327" s="72"/>
      <c r="E327" s="234"/>
      <c r="F327" s="72"/>
    </row>
    <row r="328" spans="2:6">
      <c r="B328" s="72"/>
      <c r="C328" s="72"/>
      <c r="D328" s="72"/>
      <c r="E328" s="234"/>
      <c r="F328" s="72"/>
    </row>
    <row r="329" spans="2:6">
      <c r="B329" s="72"/>
      <c r="C329" s="72"/>
      <c r="D329" s="72"/>
      <c r="E329" s="234"/>
      <c r="F329" s="72"/>
    </row>
    <row r="330" spans="2:6">
      <c r="B330" s="72"/>
      <c r="C330" s="72"/>
      <c r="D330" s="72"/>
      <c r="E330" s="234"/>
      <c r="F330" s="72"/>
    </row>
    <row r="331" spans="2:6">
      <c r="B331" s="72"/>
      <c r="C331" s="72"/>
      <c r="D331" s="72"/>
      <c r="E331" s="234"/>
      <c r="F331" s="72"/>
    </row>
    <row r="332" spans="2:6">
      <c r="B332" s="72"/>
      <c r="C332" s="72"/>
      <c r="D332" s="72"/>
      <c r="E332" s="234"/>
      <c r="F332" s="72"/>
    </row>
    <row r="333" spans="2:6">
      <c r="B333" s="72"/>
      <c r="C333" s="72"/>
      <c r="D333" s="72"/>
      <c r="E333" s="234"/>
      <c r="F333" s="72"/>
    </row>
    <row r="334" spans="2:6">
      <c r="B334" s="72"/>
      <c r="C334" s="72"/>
      <c r="D334" s="72"/>
      <c r="E334" s="234"/>
      <c r="F334" s="72"/>
    </row>
    <row r="335" spans="2:6">
      <c r="B335" s="72"/>
      <c r="C335" s="72"/>
      <c r="D335" s="72"/>
      <c r="E335" s="234"/>
      <c r="F335" s="72"/>
    </row>
    <row r="336" spans="2:6">
      <c r="B336" s="72"/>
      <c r="C336" s="72"/>
      <c r="D336" s="72"/>
      <c r="E336" s="234"/>
      <c r="F336" s="72"/>
    </row>
    <row r="337" spans="2:6">
      <c r="B337" s="72"/>
      <c r="C337" s="72"/>
      <c r="D337" s="72"/>
      <c r="E337" s="234"/>
      <c r="F337" s="72"/>
    </row>
    <row r="338" spans="2:6">
      <c r="B338" s="72"/>
      <c r="C338" s="72"/>
      <c r="D338" s="72"/>
      <c r="E338" s="234"/>
      <c r="F338" s="72"/>
    </row>
    <row r="339" spans="2:6">
      <c r="B339" s="72"/>
      <c r="C339" s="72"/>
      <c r="D339" s="72"/>
      <c r="E339" s="234"/>
      <c r="F339" s="72"/>
    </row>
    <row r="340" spans="2:6">
      <c r="B340" s="72"/>
      <c r="C340" s="72"/>
      <c r="D340" s="72"/>
      <c r="E340" s="234"/>
      <c r="F340" s="72"/>
    </row>
    <row r="341" spans="2:6">
      <c r="B341" s="72"/>
      <c r="C341" s="72"/>
      <c r="D341" s="72"/>
      <c r="E341" s="234"/>
      <c r="F341" s="72"/>
    </row>
    <row r="342" spans="2:6">
      <c r="B342" s="72"/>
      <c r="C342" s="72"/>
      <c r="D342" s="72"/>
      <c r="E342" s="234"/>
      <c r="F342" s="72"/>
    </row>
    <row r="343" spans="2:6">
      <c r="B343" s="72"/>
      <c r="C343" s="72"/>
      <c r="D343" s="72"/>
      <c r="E343" s="234"/>
      <c r="F343" s="72"/>
    </row>
    <row r="344" spans="2:6">
      <c r="B344" s="72"/>
      <c r="C344" s="72"/>
      <c r="D344" s="72"/>
      <c r="E344" s="234"/>
      <c r="F344" s="72"/>
    </row>
    <row r="345" spans="2:6">
      <c r="B345" s="72"/>
      <c r="C345" s="72"/>
      <c r="D345" s="72"/>
      <c r="E345" s="234"/>
      <c r="F345" s="72"/>
    </row>
    <row r="346" spans="2:6">
      <c r="B346" s="72"/>
      <c r="C346" s="72"/>
      <c r="D346" s="72"/>
      <c r="E346" s="234"/>
      <c r="F346" s="72"/>
    </row>
    <row r="347" spans="2:6">
      <c r="B347" s="72"/>
      <c r="C347" s="72"/>
      <c r="D347" s="72"/>
      <c r="E347" s="234"/>
      <c r="F347" s="72"/>
    </row>
    <row r="348" spans="2:6">
      <c r="B348" s="72"/>
      <c r="C348" s="72"/>
      <c r="D348" s="72"/>
      <c r="E348" s="234"/>
      <c r="F348" s="72"/>
    </row>
    <row r="349" spans="2:6">
      <c r="B349" s="72"/>
      <c r="C349" s="72"/>
      <c r="D349" s="72"/>
      <c r="E349" s="234"/>
      <c r="F349" s="72"/>
    </row>
    <row r="350" spans="2:6">
      <c r="B350" s="72"/>
      <c r="C350" s="72"/>
      <c r="D350" s="72"/>
      <c r="E350" s="234"/>
      <c r="F350" s="72"/>
    </row>
    <row r="351" spans="2:6">
      <c r="B351" s="72"/>
      <c r="C351" s="72"/>
      <c r="D351" s="72"/>
      <c r="E351" s="234"/>
      <c r="F351" s="72"/>
    </row>
    <row r="352" spans="2:6">
      <c r="B352" s="72"/>
      <c r="C352" s="72"/>
      <c r="D352" s="72"/>
      <c r="E352" s="234"/>
      <c r="F352" s="72"/>
    </row>
    <row r="353" spans="2:6">
      <c r="B353" s="72"/>
      <c r="C353" s="72"/>
      <c r="D353" s="72"/>
      <c r="E353" s="234"/>
      <c r="F353" s="72"/>
    </row>
    <row r="354" spans="2:6">
      <c r="B354" s="72"/>
      <c r="C354" s="72"/>
      <c r="D354" s="72"/>
      <c r="E354" s="234"/>
      <c r="F354" s="72"/>
    </row>
    <row r="355" spans="2:6">
      <c r="B355" s="72"/>
      <c r="C355" s="72"/>
      <c r="D355" s="72"/>
      <c r="E355" s="234"/>
      <c r="F355" s="72"/>
    </row>
    <row r="356" spans="2:6">
      <c r="B356" s="72"/>
      <c r="C356" s="72"/>
      <c r="D356" s="72"/>
      <c r="E356" s="234"/>
      <c r="F356" s="72"/>
    </row>
    <row r="357" spans="2:6">
      <c r="B357" s="72"/>
      <c r="C357" s="72"/>
      <c r="D357" s="72"/>
      <c r="E357" s="234"/>
      <c r="F357" s="72"/>
    </row>
    <row r="358" spans="2:6">
      <c r="B358" s="72"/>
      <c r="C358" s="72"/>
      <c r="D358" s="72"/>
      <c r="E358" s="234"/>
      <c r="F358" s="72"/>
    </row>
    <row r="359" spans="2:6">
      <c r="B359" s="72"/>
      <c r="C359" s="72"/>
      <c r="D359" s="72"/>
      <c r="E359" s="234"/>
      <c r="F359" s="72"/>
    </row>
    <row r="360" spans="2:6">
      <c r="B360" s="72"/>
      <c r="C360" s="72"/>
      <c r="D360" s="72"/>
      <c r="E360" s="234"/>
      <c r="F360" s="72"/>
    </row>
    <row r="361" spans="2:6">
      <c r="B361" s="72"/>
      <c r="C361" s="72"/>
      <c r="D361" s="72"/>
      <c r="E361" s="234"/>
      <c r="F361" s="72"/>
    </row>
    <row r="362" spans="2:6">
      <c r="B362" s="72"/>
      <c r="C362" s="72"/>
      <c r="D362" s="72"/>
      <c r="E362" s="234"/>
      <c r="F362" s="72"/>
    </row>
    <row r="363" spans="2:6">
      <c r="B363" s="72"/>
      <c r="C363" s="72"/>
      <c r="D363" s="72"/>
      <c r="E363" s="234"/>
      <c r="F363" s="72"/>
    </row>
    <row r="364" spans="2:6">
      <c r="B364" s="72"/>
      <c r="C364" s="72"/>
      <c r="D364" s="72"/>
      <c r="E364" s="234"/>
      <c r="F364" s="72"/>
    </row>
    <row r="365" spans="2:6">
      <c r="B365" s="72"/>
      <c r="C365" s="72"/>
      <c r="D365" s="72"/>
      <c r="E365" s="234"/>
      <c r="F365" s="72"/>
    </row>
    <row r="366" spans="2:6">
      <c r="B366" s="72"/>
      <c r="C366" s="72"/>
      <c r="D366" s="72"/>
      <c r="E366" s="234"/>
      <c r="F366" s="72"/>
    </row>
    <row r="367" spans="2:6">
      <c r="B367" s="72"/>
      <c r="C367" s="72"/>
      <c r="D367" s="72"/>
      <c r="E367" s="234"/>
      <c r="F367" s="72"/>
    </row>
    <row r="368" spans="2:6">
      <c r="B368" s="72"/>
      <c r="C368" s="72"/>
      <c r="D368" s="72"/>
      <c r="E368" s="234"/>
      <c r="F368" s="72"/>
    </row>
    <row r="369" spans="2:6">
      <c r="B369" s="72"/>
      <c r="C369" s="72"/>
      <c r="D369" s="72"/>
      <c r="E369" s="234"/>
      <c r="F369" s="72"/>
    </row>
    <row r="370" spans="2:6">
      <c r="B370" s="72"/>
      <c r="C370" s="72"/>
      <c r="D370" s="72"/>
      <c r="E370" s="234"/>
      <c r="F370" s="72"/>
    </row>
    <row r="371" spans="2:6">
      <c r="B371" s="72"/>
      <c r="C371" s="72"/>
      <c r="D371" s="72"/>
      <c r="E371" s="234"/>
      <c r="F371" s="72"/>
    </row>
    <row r="372" spans="2:6">
      <c r="B372" s="72"/>
      <c r="C372" s="72"/>
      <c r="D372" s="72"/>
      <c r="E372" s="234"/>
      <c r="F372" s="72"/>
    </row>
    <row r="373" spans="2:6">
      <c r="B373" s="72"/>
      <c r="C373" s="72"/>
      <c r="D373" s="72"/>
      <c r="E373" s="234"/>
      <c r="F373" s="72"/>
    </row>
    <row r="374" spans="2:6">
      <c r="B374" s="72"/>
      <c r="C374" s="72"/>
      <c r="D374" s="72"/>
      <c r="E374" s="234"/>
      <c r="F374" s="72"/>
    </row>
    <row r="375" spans="2:6">
      <c r="B375" s="72"/>
      <c r="C375" s="72"/>
      <c r="D375" s="72"/>
      <c r="E375" s="234"/>
      <c r="F375" s="72"/>
    </row>
    <row r="376" spans="2:6">
      <c r="B376" s="72"/>
      <c r="C376" s="72"/>
      <c r="D376" s="72"/>
      <c r="E376" s="234"/>
      <c r="F376" s="72"/>
    </row>
    <row r="377" spans="2:6">
      <c r="B377" s="72"/>
      <c r="C377" s="72"/>
      <c r="D377" s="72"/>
      <c r="E377" s="234"/>
      <c r="F377" s="72"/>
    </row>
    <row r="378" spans="2:6">
      <c r="B378" s="72"/>
      <c r="C378" s="72"/>
      <c r="D378" s="72"/>
      <c r="E378" s="234"/>
      <c r="F378" s="72"/>
    </row>
    <row r="379" spans="2:6">
      <c r="B379" s="72"/>
      <c r="C379" s="72"/>
      <c r="D379" s="72"/>
      <c r="E379" s="234"/>
      <c r="F379" s="72"/>
    </row>
    <row r="380" spans="2:6">
      <c r="B380" s="72"/>
      <c r="C380" s="72"/>
      <c r="D380" s="72"/>
      <c r="E380" s="234"/>
      <c r="F380" s="72"/>
    </row>
    <row r="381" spans="2:6">
      <c r="B381" s="72"/>
      <c r="C381" s="72"/>
      <c r="D381" s="72"/>
      <c r="E381" s="234"/>
      <c r="F381" s="72"/>
    </row>
    <row r="382" spans="2:6">
      <c r="B382" s="72"/>
      <c r="C382" s="72"/>
      <c r="D382" s="72"/>
      <c r="E382" s="234"/>
      <c r="F382" s="72"/>
    </row>
    <row r="383" spans="2:6">
      <c r="B383" s="72"/>
      <c r="C383" s="72"/>
      <c r="D383" s="72"/>
      <c r="E383" s="234"/>
      <c r="F383" s="72"/>
    </row>
    <row r="384" spans="2:6">
      <c r="B384" s="72"/>
      <c r="C384" s="72"/>
      <c r="D384" s="72"/>
      <c r="E384" s="234"/>
      <c r="F384" s="72"/>
    </row>
    <row r="385" spans="2:6">
      <c r="B385" s="72"/>
      <c r="C385" s="72"/>
      <c r="D385" s="72"/>
      <c r="E385" s="234"/>
      <c r="F385" s="72"/>
    </row>
    <row r="386" spans="2:6">
      <c r="B386" s="72"/>
      <c r="C386" s="72"/>
      <c r="D386" s="72"/>
      <c r="E386" s="234"/>
      <c r="F386" s="72"/>
    </row>
    <row r="387" spans="2:6">
      <c r="B387" s="72"/>
      <c r="C387" s="72"/>
      <c r="D387" s="72"/>
      <c r="E387" s="234"/>
      <c r="F387" s="72"/>
    </row>
    <row r="388" spans="2:6">
      <c r="B388" s="72"/>
      <c r="C388" s="72"/>
      <c r="D388" s="72"/>
      <c r="E388" s="234"/>
      <c r="F388" s="72"/>
    </row>
    <row r="389" spans="2:6">
      <c r="B389" s="72"/>
      <c r="C389" s="72"/>
      <c r="D389" s="72"/>
      <c r="E389" s="234"/>
      <c r="F389" s="72"/>
    </row>
    <row r="390" spans="2:6">
      <c r="B390" s="72"/>
      <c r="C390" s="72"/>
      <c r="D390" s="72"/>
      <c r="E390" s="234"/>
      <c r="F390" s="72"/>
    </row>
    <row r="391" spans="2:6">
      <c r="B391" s="72"/>
      <c r="C391" s="72"/>
      <c r="D391" s="72"/>
      <c r="E391" s="234"/>
      <c r="F391" s="72"/>
    </row>
    <row r="392" spans="2:6">
      <c r="B392" s="72"/>
      <c r="C392" s="72"/>
      <c r="D392" s="72"/>
      <c r="E392" s="234"/>
      <c r="F392" s="72"/>
    </row>
    <row r="393" spans="2:6">
      <c r="B393" s="72"/>
      <c r="C393" s="72"/>
      <c r="D393" s="72"/>
      <c r="E393" s="234"/>
      <c r="F393" s="72"/>
    </row>
    <row r="394" spans="2:6">
      <c r="B394" s="72"/>
      <c r="C394" s="72"/>
      <c r="D394" s="72"/>
      <c r="E394" s="234"/>
      <c r="F394" s="72"/>
    </row>
    <row r="395" spans="2:6">
      <c r="B395" s="72"/>
      <c r="C395" s="72"/>
      <c r="D395" s="72"/>
      <c r="E395" s="234"/>
      <c r="F395" s="72"/>
    </row>
    <row r="396" spans="2:6">
      <c r="B396" s="72"/>
      <c r="C396" s="72"/>
      <c r="D396" s="72"/>
      <c r="E396" s="234"/>
      <c r="F396" s="72"/>
    </row>
    <row r="397" spans="2:6">
      <c r="B397" s="72"/>
      <c r="C397" s="72"/>
      <c r="D397" s="72"/>
      <c r="E397" s="234"/>
      <c r="F397" s="72"/>
    </row>
    <row r="398" spans="2:6">
      <c r="B398" s="72"/>
      <c r="C398" s="72"/>
      <c r="D398" s="72"/>
      <c r="E398" s="234"/>
      <c r="F398" s="72"/>
    </row>
    <row r="399" spans="2:6">
      <c r="B399" s="72"/>
      <c r="C399" s="72"/>
      <c r="D399" s="72"/>
      <c r="E399" s="234"/>
      <c r="F399" s="72"/>
    </row>
    <row r="400" spans="2:6">
      <c r="B400" s="72"/>
      <c r="C400" s="72"/>
      <c r="D400" s="72"/>
      <c r="E400" s="234"/>
      <c r="F400" s="72"/>
    </row>
    <row r="401" spans="2:6">
      <c r="B401" s="72"/>
      <c r="C401" s="72"/>
      <c r="D401" s="72"/>
      <c r="E401" s="234"/>
      <c r="F401" s="72"/>
    </row>
    <row r="402" spans="2:6">
      <c r="B402" s="72"/>
      <c r="C402" s="72"/>
      <c r="D402" s="72"/>
      <c r="E402" s="234"/>
      <c r="F402" s="72"/>
    </row>
    <row r="403" spans="2:6">
      <c r="B403" s="72"/>
      <c r="C403" s="72"/>
      <c r="D403" s="72"/>
      <c r="E403" s="234"/>
      <c r="F403" s="72"/>
    </row>
    <row r="404" spans="2:6">
      <c r="B404" s="72"/>
      <c r="C404" s="72"/>
      <c r="D404" s="72"/>
      <c r="E404" s="234"/>
      <c r="F404" s="72"/>
    </row>
    <row r="405" spans="2:6">
      <c r="B405" s="72"/>
      <c r="C405" s="72"/>
      <c r="D405" s="72"/>
      <c r="E405" s="234"/>
      <c r="F405" s="72"/>
    </row>
    <row r="406" spans="2:6">
      <c r="B406" s="72"/>
      <c r="C406" s="72"/>
      <c r="D406" s="72"/>
      <c r="E406" s="234"/>
      <c r="F406" s="72"/>
    </row>
    <row r="407" spans="2:6">
      <c r="B407" s="72"/>
      <c r="C407" s="72"/>
      <c r="D407" s="72"/>
      <c r="E407" s="234"/>
      <c r="F407" s="72"/>
    </row>
    <row r="408" spans="2:6">
      <c r="B408" s="72"/>
      <c r="C408" s="72"/>
      <c r="D408" s="72"/>
      <c r="E408" s="234"/>
      <c r="F408" s="72"/>
    </row>
    <row r="409" spans="2:6">
      <c r="B409" s="72"/>
      <c r="C409" s="72"/>
      <c r="D409" s="72"/>
      <c r="E409" s="234"/>
      <c r="F409" s="72"/>
    </row>
    <row r="410" spans="2:6">
      <c r="B410" s="72"/>
      <c r="C410" s="72"/>
      <c r="D410" s="72"/>
      <c r="E410" s="234"/>
      <c r="F410" s="72"/>
    </row>
    <row r="411" spans="2:6">
      <c r="B411" s="72"/>
      <c r="C411" s="72"/>
      <c r="D411" s="72"/>
      <c r="E411" s="234"/>
      <c r="F411" s="72"/>
    </row>
    <row r="412" spans="2:6">
      <c r="B412" s="72"/>
      <c r="C412" s="72"/>
      <c r="D412" s="72"/>
      <c r="E412" s="234"/>
      <c r="F412" s="72"/>
    </row>
    <row r="413" spans="2:6">
      <c r="B413" s="72"/>
      <c r="C413" s="72"/>
      <c r="D413" s="72"/>
      <c r="E413" s="234"/>
      <c r="F413" s="72"/>
    </row>
    <row r="414" spans="2:6">
      <c r="B414" s="72"/>
      <c r="C414" s="72"/>
      <c r="D414" s="72"/>
      <c r="E414" s="234"/>
      <c r="F414" s="72"/>
    </row>
    <row r="415" spans="2:6">
      <c r="B415" s="72"/>
      <c r="C415" s="72"/>
      <c r="D415" s="72"/>
      <c r="E415" s="234"/>
      <c r="F415" s="72"/>
    </row>
    <row r="416" spans="2:6">
      <c r="B416" s="72"/>
      <c r="C416" s="72"/>
      <c r="D416" s="72"/>
      <c r="E416" s="234"/>
      <c r="F416" s="72"/>
    </row>
    <row r="417" spans="2:6">
      <c r="B417" s="72"/>
      <c r="C417" s="72"/>
      <c r="D417" s="72"/>
      <c r="E417" s="234"/>
      <c r="F417" s="72"/>
    </row>
    <row r="418" spans="2:6">
      <c r="B418" s="72"/>
      <c r="C418" s="72"/>
      <c r="D418" s="72"/>
      <c r="E418" s="234"/>
      <c r="F418" s="72"/>
    </row>
    <row r="419" spans="2:6">
      <c r="B419" s="72"/>
      <c r="C419" s="72"/>
      <c r="D419" s="72"/>
      <c r="E419" s="234"/>
      <c r="F419" s="72"/>
    </row>
    <row r="420" spans="2:6">
      <c r="B420" s="72"/>
      <c r="C420" s="72"/>
      <c r="D420" s="72"/>
      <c r="E420" s="234"/>
      <c r="F420" s="72"/>
    </row>
    <row r="421" spans="2:6">
      <c r="B421" s="72"/>
      <c r="C421" s="72"/>
      <c r="D421" s="72"/>
      <c r="E421" s="234"/>
      <c r="F421" s="72"/>
    </row>
    <row r="422" spans="2:6">
      <c r="B422" s="72"/>
      <c r="C422" s="72"/>
      <c r="D422" s="72"/>
      <c r="E422" s="234"/>
      <c r="F422" s="72"/>
    </row>
    <row r="423" spans="2:6">
      <c r="B423" s="72"/>
      <c r="C423" s="72"/>
      <c r="D423" s="72"/>
      <c r="E423" s="234"/>
      <c r="F423" s="72"/>
    </row>
    <row r="424" spans="2:6">
      <c r="B424" s="72"/>
      <c r="C424" s="72"/>
      <c r="D424" s="72"/>
      <c r="E424" s="234"/>
      <c r="F424" s="72"/>
    </row>
    <row r="425" spans="2:6">
      <c r="B425" s="72"/>
      <c r="C425" s="72"/>
      <c r="D425" s="72"/>
      <c r="E425" s="234"/>
      <c r="F425" s="72"/>
    </row>
    <row r="426" spans="2:6">
      <c r="B426" s="72"/>
      <c r="C426" s="72"/>
      <c r="D426" s="72"/>
      <c r="E426" s="234"/>
      <c r="F426" s="72"/>
    </row>
    <row r="427" spans="2:6">
      <c r="B427" s="72"/>
      <c r="C427" s="72"/>
      <c r="D427" s="72"/>
      <c r="E427" s="234"/>
      <c r="F427" s="72"/>
    </row>
    <row r="428" spans="2:6">
      <c r="B428" s="72"/>
      <c r="C428" s="72"/>
      <c r="D428" s="72"/>
      <c r="E428" s="234"/>
      <c r="F428" s="72"/>
    </row>
    <row r="429" spans="2:6">
      <c r="B429" s="72"/>
      <c r="C429" s="72"/>
      <c r="D429" s="72"/>
      <c r="E429" s="234"/>
      <c r="F429" s="72"/>
    </row>
    <row r="430" spans="2:6">
      <c r="B430" s="72"/>
      <c r="C430" s="72"/>
      <c r="D430" s="72"/>
      <c r="E430" s="234"/>
      <c r="F430" s="72"/>
    </row>
    <row r="431" spans="2:6">
      <c r="B431" s="72"/>
      <c r="C431" s="72"/>
      <c r="D431" s="72"/>
      <c r="E431" s="234"/>
      <c r="F431" s="72"/>
    </row>
    <row r="432" spans="2:6">
      <c r="B432" s="72"/>
      <c r="C432" s="72"/>
      <c r="D432" s="72"/>
      <c r="E432" s="234"/>
      <c r="F432" s="72"/>
    </row>
    <row r="433" spans="2:6">
      <c r="B433" s="72"/>
      <c r="C433" s="72"/>
      <c r="D433" s="72"/>
      <c r="E433" s="234"/>
      <c r="F433" s="72"/>
    </row>
    <row r="434" spans="2:6">
      <c r="B434" s="72"/>
      <c r="C434" s="72"/>
      <c r="D434" s="72"/>
      <c r="E434" s="234"/>
      <c r="F434" s="72"/>
    </row>
    <row r="435" spans="2:6">
      <c r="B435" s="72"/>
      <c r="C435" s="72"/>
      <c r="D435" s="72"/>
      <c r="E435" s="234"/>
      <c r="F435" s="72"/>
    </row>
    <row r="436" spans="2:6">
      <c r="B436" s="72"/>
      <c r="C436" s="72"/>
      <c r="D436" s="72"/>
      <c r="E436" s="234"/>
      <c r="F436" s="72"/>
    </row>
    <row r="437" spans="2:6">
      <c r="B437" s="72"/>
      <c r="C437" s="72"/>
      <c r="D437" s="72"/>
      <c r="E437" s="234"/>
      <c r="F437" s="72"/>
    </row>
    <row r="438" spans="2:6">
      <c r="B438" s="72"/>
      <c r="C438" s="72"/>
      <c r="D438" s="72"/>
      <c r="E438" s="234"/>
      <c r="F438" s="72"/>
    </row>
    <row r="439" spans="2:6">
      <c r="B439" s="72"/>
      <c r="C439" s="72"/>
      <c r="D439" s="72"/>
      <c r="E439" s="234"/>
      <c r="F439" s="72"/>
    </row>
    <row r="440" spans="2:6">
      <c r="B440" s="72"/>
      <c r="C440" s="72"/>
      <c r="D440" s="72"/>
      <c r="E440" s="234"/>
      <c r="F440" s="72"/>
    </row>
    <row r="441" spans="2:6">
      <c r="B441" s="72"/>
      <c r="C441" s="72"/>
      <c r="D441" s="72"/>
      <c r="E441" s="234"/>
      <c r="F441" s="72"/>
    </row>
    <row r="442" spans="2:6">
      <c r="B442" s="72"/>
      <c r="C442" s="72"/>
      <c r="D442" s="72"/>
      <c r="E442" s="234"/>
      <c r="F442" s="72"/>
    </row>
    <row r="443" spans="2:6">
      <c r="B443" s="72"/>
      <c r="C443" s="72"/>
      <c r="D443" s="72"/>
      <c r="E443" s="234"/>
      <c r="F443" s="72"/>
    </row>
    <row r="444" spans="2:6">
      <c r="B444" s="72"/>
      <c r="C444" s="72"/>
      <c r="D444" s="72"/>
      <c r="E444" s="234"/>
      <c r="F444" s="72"/>
    </row>
    <row r="445" spans="2:6">
      <c r="B445" s="72"/>
      <c r="C445" s="72"/>
      <c r="D445" s="72"/>
      <c r="E445" s="234"/>
      <c r="F445" s="72"/>
    </row>
    <row r="446" spans="2:6">
      <c r="B446" s="72"/>
      <c r="C446" s="72"/>
      <c r="D446" s="72"/>
      <c r="E446" s="234"/>
      <c r="F446" s="72"/>
    </row>
    <row r="447" spans="2:6">
      <c r="B447" s="72"/>
      <c r="C447" s="72"/>
      <c r="D447" s="72"/>
      <c r="E447" s="234"/>
      <c r="F447" s="72"/>
    </row>
    <row r="448" spans="2:6">
      <c r="B448" s="72"/>
      <c r="C448" s="72"/>
      <c r="D448" s="72"/>
      <c r="E448" s="234"/>
      <c r="F448" s="72"/>
    </row>
    <row r="449" spans="2:6">
      <c r="B449" s="72"/>
      <c r="C449" s="72"/>
      <c r="D449" s="72"/>
      <c r="E449" s="234"/>
      <c r="F449" s="72"/>
    </row>
    <row r="450" spans="2:6">
      <c r="B450" s="72"/>
      <c r="C450" s="72"/>
      <c r="D450" s="72"/>
      <c r="E450" s="234"/>
      <c r="F450" s="72"/>
    </row>
    <row r="451" spans="2:6">
      <c r="B451" s="72"/>
      <c r="C451" s="72"/>
      <c r="D451" s="72"/>
      <c r="E451" s="234"/>
      <c r="F451" s="72"/>
    </row>
    <row r="452" spans="2:6">
      <c r="B452" s="72"/>
      <c r="C452" s="72"/>
      <c r="D452" s="72"/>
      <c r="E452" s="234"/>
      <c r="F452" s="72"/>
    </row>
    <row r="453" spans="2:6">
      <c r="B453" s="72"/>
      <c r="C453" s="72"/>
      <c r="D453" s="72"/>
      <c r="E453" s="234"/>
      <c r="F453" s="72"/>
    </row>
    <row r="454" spans="2:6">
      <c r="B454" s="72"/>
      <c r="C454" s="72"/>
      <c r="D454" s="72"/>
      <c r="E454" s="234"/>
      <c r="F454" s="72"/>
    </row>
    <row r="455" spans="2:6">
      <c r="B455" s="72"/>
      <c r="C455" s="72"/>
      <c r="D455" s="72"/>
      <c r="E455" s="234"/>
      <c r="F455" s="72"/>
    </row>
    <row r="456" spans="2:6">
      <c r="B456" s="72"/>
      <c r="C456" s="72"/>
      <c r="D456" s="72"/>
      <c r="E456" s="234"/>
      <c r="F456" s="72"/>
    </row>
    <row r="457" spans="2:6">
      <c r="B457" s="72"/>
      <c r="C457" s="72"/>
      <c r="D457" s="72"/>
      <c r="E457" s="234"/>
      <c r="F457" s="72"/>
    </row>
    <row r="458" spans="2:6">
      <c r="B458" s="72"/>
      <c r="C458" s="72"/>
      <c r="D458" s="72"/>
      <c r="E458" s="234"/>
      <c r="F458" s="72"/>
    </row>
    <row r="459" spans="2:6">
      <c r="B459" s="72"/>
      <c r="C459" s="72"/>
      <c r="D459" s="72"/>
      <c r="E459" s="234"/>
      <c r="F459" s="72"/>
    </row>
    <row r="460" spans="2:6">
      <c r="B460" s="72"/>
      <c r="C460" s="72"/>
      <c r="D460" s="72"/>
      <c r="E460" s="234"/>
      <c r="F460" s="72"/>
    </row>
    <row r="461" spans="2:6">
      <c r="B461" s="72"/>
      <c r="C461" s="72"/>
      <c r="D461" s="72"/>
      <c r="E461" s="234"/>
      <c r="F461" s="72"/>
    </row>
    <row r="462" spans="2:6">
      <c r="B462" s="72"/>
      <c r="C462" s="72"/>
      <c r="D462" s="72"/>
      <c r="E462" s="234"/>
      <c r="F462" s="72"/>
    </row>
    <row r="463" spans="2:6">
      <c r="B463" s="72"/>
      <c r="C463" s="72"/>
      <c r="D463" s="72"/>
      <c r="E463" s="234"/>
      <c r="F463" s="72"/>
    </row>
    <row r="464" spans="2:6">
      <c r="B464" s="72"/>
      <c r="C464" s="72"/>
      <c r="D464" s="72"/>
      <c r="E464" s="234"/>
      <c r="F464" s="72"/>
    </row>
    <row r="465" spans="2:6">
      <c r="B465" s="72"/>
      <c r="C465" s="72"/>
      <c r="D465" s="72"/>
      <c r="E465" s="234"/>
      <c r="F465" s="72"/>
    </row>
    <row r="466" spans="2:6">
      <c r="B466" s="72"/>
      <c r="C466" s="72"/>
      <c r="D466" s="72"/>
      <c r="E466" s="234"/>
      <c r="F466" s="72"/>
    </row>
    <row r="467" spans="2:6">
      <c r="B467" s="72"/>
      <c r="C467" s="72"/>
      <c r="D467" s="72"/>
      <c r="E467" s="234"/>
      <c r="F467" s="72"/>
    </row>
    <row r="468" spans="2:6">
      <c r="B468" s="72"/>
      <c r="C468" s="72"/>
      <c r="D468" s="72"/>
      <c r="E468" s="234"/>
      <c r="F468" s="72"/>
    </row>
    <row r="469" spans="2:6">
      <c r="B469" s="72"/>
      <c r="C469" s="72"/>
      <c r="D469" s="72"/>
      <c r="E469" s="234"/>
      <c r="F469" s="72"/>
    </row>
    <row r="470" spans="2:6">
      <c r="B470" s="72"/>
      <c r="C470" s="72"/>
      <c r="D470" s="72"/>
      <c r="E470" s="234"/>
      <c r="F470" s="72"/>
    </row>
    <row r="471" spans="2:6">
      <c r="B471" s="72"/>
      <c r="C471" s="72"/>
      <c r="D471" s="72"/>
      <c r="E471" s="234"/>
      <c r="F471" s="72"/>
    </row>
    <row r="472" spans="2:6">
      <c r="B472" s="72"/>
      <c r="C472" s="72"/>
      <c r="D472" s="72"/>
      <c r="E472" s="234"/>
      <c r="F472" s="72"/>
    </row>
    <row r="473" spans="2:6">
      <c r="B473" s="72"/>
      <c r="C473" s="72"/>
      <c r="D473" s="72"/>
      <c r="E473" s="234"/>
      <c r="F473" s="72"/>
    </row>
    <row r="474" spans="2:6">
      <c r="B474" s="72"/>
      <c r="C474" s="72"/>
      <c r="D474" s="72"/>
      <c r="E474" s="234"/>
      <c r="F474" s="72"/>
    </row>
    <row r="475" spans="2:6">
      <c r="B475" s="72"/>
      <c r="C475" s="72"/>
      <c r="D475" s="72"/>
      <c r="E475" s="234"/>
      <c r="F475" s="72"/>
    </row>
    <row r="476" spans="2:6">
      <c r="B476" s="72"/>
      <c r="C476" s="72"/>
      <c r="D476" s="72"/>
      <c r="E476" s="234"/>
      <c r="F476" s="72"/>
    </row>
    <row r="477" spans="2:6">
      <c r="B477" s="72"/>
      <c r="C477" s="72"/>
      <c r="D477" s="72"/>
      <c r="E477" s="234"/>
      <c r="F477" s="72"/>
    </row>
    <row r="478" spans="2:6">
      <c r="B478" s="72"/>
      <c r="C478" s="72"/>
      <c r="D478" s="72"/>
      <c r="E478" s="234"/>
      <c r="F478" s="72"/>
    </row>
    <row r="479" spans="2:6">
      <c r="B479" s="72"/>
      <c r="C479" s="72"/>
      <c r="D479" s="72"/>
      <c r="E479" s="234"/>
      <c r="F479" s="72"/>
    </row>
    <row r="480" spans="2:6">
      <c r="B480" s="72"/>
      <c r="C480" s="72"/>
      <c r="D480" s="72"/>
      <c r="E480" s="234"/>
      <c r="F480" s="72"/>
    </row>
    <row r="481" spans="2:6">
      <c r="B481" s="72"/>
      <c r="C481" s="72"/>
      <c r="D481" s="72"/>
      <c r="E481" s="234"/>
      <c r="F481" s="72"/>
    </row>
    <row r="482" spans="2:6">
      <c r="B482" s="72"/>
      <c r="C482" s="72"/>
      <c r="D482" s="72"/>
      <c r="E482" s="234"/>
      <c r="F482" s="72"/>
    </row>
    <row r="483" spans="2:6">
      <c r="B483" s="72"/>
      <c r="C483" s="72"/>
      <c r="D483" s="72"/>
      <c r="E483" s="234"/>
      <c r="F483" s="72"/>
    </row>
    <row r="484" spans="2:6">
      <c r="B484" s="72"/>
      <c r="C484" s="72"/>
      <c r="D484" s="72"/>
      <c r="E484" s="234"/>
      <c r="F484" s="72"/>
    </row>
    <row r="485" spans="2:6">
      <c r="B485" s="72"/>
      <c r="C485" s="72"/>
      <c r="D485" s="72"/>
      <c r="E485" s="234"/>
      <c r="F485" s="72"/>
    </row>
    <row r="486" spans="2:6">
      <c r="B486" s="72"/>
      <c r="C486" s="72"/>
      <c r="D486" s="72"/>
      <c r="E486" s="234"/>
      <c r="F486" s="72"/>
    </row>
    <row r="487" spans="2:6">
      <c r="B487" s="72"/>
      <c r="C487" s="72"/>
      <c r="D487" s="72"/>
      <c r="E487" s="234"/>
      <c r="F487" s="72"/>
    </row>
    <row r="488" spans="2:6">
      <c r="B488" s="72"/>
      <c r="C488" s="72"/>
      <c r="D488" s="72"/>
      <c r="E488" s="234"/>
      <c r="F488" s="72"/>
    </row>
    <row r="489" spans="2:6">
      <c r="B489" s="72"/>
      <c r="C489" s="72"/>
      <c r="D489" s="72"/>
      <c r="E489" s="234"/>
      <c r="F489" s="72"/>
    </row>
    <row r="490" spans="2:6">
      <c r="B490" s="72"/>
      <c r="C490" s="72"/>
      <c r="D490" s="72"/>
      <c r="E490" s="234"/>
      <c r="F490" s="72"/>
    </row>
    <row r="491" spans="2:6">
      <c r="B491" s="72"/>
      <c r="C491" s="72"/>
      <c r="D491" s="72"/>
      <c r="E491" s="234"/>
      <c r="F491" s="72"/>
    </row>
    <row r="492" spans="2:6">
      <c r="B492" s="72"/>
      <c r="C492" s="72"/>
      <c r="D492" s="72"/>
      <c r="E492" s="234"/>
      <c r="F492" s="72"/>
    </row>
    <row r="493" spans="2:6">
      <c r="B493" s="72"/>
      <c r="C493" s="72"/>
      <c r="D493" s="72"/>
      <c r="E493" s="234"/>
      <c r="F493" s="72"/>
    </row>
    <row r="494" spans="2:6">
      <c r="B494" s="72"/>
      <c r="C494" s="72"/>
      <c r="D494" s="72"/>
      <c r="E494" s="234"/>
      <c r="F494" s="72"/>
    </row>
    <row r="495" spans="2:6">
      <c r="B495" s="72"/>
      <c r="C495" s="72"/>
      <c r="D495" s="72"/>
      <c r="E495" s="234"/>
      <c r="F495" s="72"/>
    </row>
    <row r="496" spans="2:6">
      <c r="B496" s="72"/>
      <c r="C496" s="72"/>
      <c r="D496" s="72"/>
      <c r="E496" s="234"/>
      <c r="F496" s="72"/>
    </row>
    <row r="497" spans="2:6">
      <c r="B497" s="72"/>
      <c r="C497" s="72"/>
      <c r="D497" s="72"/>
      <c r="E497" s="234"/>
      <c r="F497" s="72"/>
    </row>
    <row r="498" spans="2:6">
      <c r="B498" s="72"/>
      <c r="C498" s="72"/>
      <c r="D498" s="72"/>
      <c r="E498" s="234"/>
      <c r="F498" s="72"/>
    </row>
    <row r="499" spans="2:6">
      <c r="B499" s="72"/>
      <c r="C499" s="72"/>
      <c r="D499" s="72"/>
      <c r="E499" s="234"/>
      <c r="F499" s="72"/>
    </row>
    <row r="500" spans="2:6">
      <c r="B500" s="72"/>
      <c r="C500" s="72"/>
      <c r="D500" s="72"/>
      <c r="E500" s="234"/>
      <c r="F500" s="72"/>
    </row>
    <row r="501" spans="2:6">
      <c r="B501" s="72"/>
      <c r="C501" s="72"/>
      <c r="D501" s="72"/>
      <c r="E501" s="234"/>
      <c r="F501" s="72"/>
    </row>
    <row r="502" spans="2:6">
      <c r="B502" s="72"/>
      <c r="C502" s="72"/>
      <c r="D502" s="72"/>
      <c r="E502" s="234"/>
      <c r="F502" s="72"/>
    </row>
    <row r="503" spans="2:6">
      <c r="B503" s="72"/>
      <c r="C503" s="72"/>
      <c r="D503" s="72"/>
      <c r="E503" s="234"/>
      <c r="F503" s="72"/>
    </row>
    <row r="504" spans="2:6">
      <c r="B504" s="72"/>
      <c r="C504" s="72"/>
      <c r="D504" s="72"/>
      <c r="E504" s="234"/>
      <c r="F504" s="72"/>
    </row>
    <row r="505" spans="2:6">
      <c r="B505" s="72"/>
      <c r="C505" s="72"/>
      <c r="D505" s="72"/>
      <c r="E505" s="234"/>
      <c r="F505" s="72"/>
    </row>
    <row r="506" spans="2:6">
      <c r="B506" s="72"/>
      <c r="C506" s="72"/>
      <c r="D506" s="72"/>
      <c r="E506" s="234"/>
      <c r="F506" s="72"/>
    </row>
    <row r="507" spans="2:6">
      <c r="B507" s="72"/>
      <c r="C507" s="72"/>
      <c r="D507" s="72"/>
      <c r="E507" s="234"/>
      <c r="F507" s="72"/>
    </row>
    <row r="508" spans="2:6">
      <c r="B508" s="72"/>
      <c r="C508" s="72"/>
      <c r="D508" s="72"/>
      <c r="E508" s="234"/>
      <c r="F508" s="72"/>
    </row>
    <row r="509" spans="2:6">
      <c r="B509" s="72"/>
      <c r="C509" s="72"/>
      <c r="D509" s="72"/>
      <c r="E509" s="234"/>
      <c r="F509" s="72"/>
    </row>
    <row r="510" spans="2:6">
      <c r="B510" s="72"/>
      <c r="C510" s="72"/>
      <c r="D510" s="72"/>
      <c r="E510" s="234"/>
      <c r="F510" s="72"/>
    </row>
    <row r="511" spans="2:6">
      <c r="B511" s="72"/>
      <c r="C511" s="72"/>
      <c r="D511" s="72"/>
      <c r="E511" s="234"/>
      <c r="F511" s="72"/>
    </row>
    <row r="512" spans="2:6">
      <c r="B512" s="72"/>
      <c r="C512" s="72"/>
      <c r="D512" s="72"/>
      <c r="E512" s="234"/>
      <c r="F512" s="72"/>
    </row>
    <row r="513" spans="2:6">
      <c r="B513" s="72"/>
      <c r="C513" s="72"/>
      <c r="D513" s="72"/>
      <c r="E513" s="234"/>
      <c r="F513" s="72"/>
    </row>
    <row r="514" spans="2:6">
      <c r="B514" s="72"/>
      <c r="C514" s="72"/>
      <c r="D514" s="72"/>
      <c r="E514" s="234"/>
      <c r="F514" s="72"/>
    </row>
    <row r="515" spans="2:6">
      <c r="B515" s="72"/>
      <c r="C515" s="72"/>
      <c r="D515" s="72"/>
      <c r="E515" s="234"/>
      <c r="F515" s="72"/>
    </row>
    <row r="516" spans="2:6">
      <c r="B516" s="72"/>
      <c r="C516" s="72"/>
      <c r="D516" s="72"/>
      <c r="E516" s="234"/>
      <c r="F516" s="72"/>
    </row>
    <row r="517" spans="2:6">
      <c r="B517" s="72"/>
      <c r="C517" s="72"/>
      <c r="D517" s="72"/>
      <c r="E517" s="234"/>
      <c r="F517" s="72"/>
    </row>
    <row r="518" spans="2:6">
      <c r="B518" s="72"/>
      <c r="C518" s="72"/>
      <c r="D518" s="72"/>
      <c r="E518" s="234"/>
      <c r="F518" s="72"/>
    </row>
    <row r="519" spans="2:6">
      <c r="B519" s="72"/>
      <c r="C519" s="72"/>
      <c r="D519" s="72"/>
      <c r="E519" s="234"/>
      <c r="F519" s="72"/>
    </row>
    <row r="520" spans="2:6">
      <c r="B520" s="72"/>
      <c r="C520" s="72"/>
      <c r="D520" s="72"/>
      <c r="E520" s="234"/>
      <c r="F520" s="72"/>
    </row>
    <row r="521" spans="2:6">
      <c r="B521" s="72"/>
      <c r="C521" s="72"/>
      <c r="D521" s="72"/>
      <c r="E521" s="234"/>
      <c r="F521" s="72"/>
    </row>
    <row r="522" spans="2:6">
      <c r="B522" s="72"/>
      <c r="C522" s="72"/>
      <c r="D522" s="72"/>
      <c r="E522" s="234"/>
      <c r="F522" s="72"/>
    </row>
    <row r="523" spans="2:6">
      <c r="B523" s="72"/>
      <c r="C523" s="72"/>
      <c r="D523" s="72"/>
      <c r="E523" s="234"/>
      <c r="F523" s="72"/>
    </row>
    <row r="524" spans="2:6">
      <c r="B524" s="72"/>
      <c r="C524" s="72"/>
      <c r="D524" s="72"/>
      <c r="E524" s="234"/>
      <c r="F524" s="72"/>
    </row>
    <row r="525" spans="2:6">
      <c r="B525" s="72"/>
      <c r="C525" s="72"/>
      <c r="D525" s="72"/>
      <c r="E525" s="234"/>
      <c r="F525" s="72"/>
    </row>
    <row r="526" spans="2:6">
      <c r="B526" s="72"/>
      <c r="C526" s="72"/>
      <c r="D526" s="72"/>
      <c r="E526" s="234"/>
      <c r="F526" s="72"/>
    </row>
    <row r="527" spans="2:6">
      <c r="B527" s="72"/>
      <c r="C527" s="72"/>
      <c r="D527" s="72"/>
      <c r="E527" s="234"/>
      <c r="F527" s="72"/>
    </row>
    <row r="528" spans="2:6">
      <c r="B528" s="72"/>
      <c r="C528" s="72"/>
      <c r="D528" s="72"/>
      <c r="E528" s="234"/>
      <c r="F528" s="72"/>
    </row>
    <row r="529" spans="2:6">
      <c r="B529" s="72"/>
      <c r="C529" s="72"/>
      <c r="D529" s="72"/>
      <c r="E529" s="234"/>
      <c r="F529" s="72"/>
    </row>
    <row r="530" spans="2:6">
      <c r="B530" s="72"/>
      <c r="C530" s="72"/>
      <c r="D530" s="72"/>
      <c r="E530" s="234"/>
      <c r="F530" s="72"/>
    </row>
    <row r="531" spans="2:6">
      <c r="B531" s="72"/>
      <c r="C531" s="72"/>
      <c r="D531" s="72"/>
      <c r="E531" s="234"/>
      <c r="F531" s="72"/>
    </row>
    <row r="532" spans="2:6">
      <c r="B532" s="72"/>
      <c r="C532" s="72"/>
      <c r="D532" s="72"/>
      <c r="E532" s="234"/>
      <c r="F532" s="72"/>
    </row>
    <row r="533" spans="2:6">
      <c r="B533" s="72"/>
      <c r="C533" s="72"/>
      <c r="D533" s="72"/>
      <c r="E533" s="234"/>
      <c r="F533" s="72"/>
    </row>
    <row r="534" spans="2:6">
      <c r="B534" s="72"/>
      <c r="C534" s="72"/>
      <c r="D534" s="72"/>
      <c r="E534" s="234"/>
      <c r="F534" s="72"/>
    </row>
    <row r="535" spans="2:6">
      <c r="B535" s="72"/>
      <c r="C535" s="72"/>
      <c r="D535" s="72"/>
      <c r="E535" s="234"/>
      <c r="F535" s="72"/>
    </row>
    <row r="536" spans="2:6">
      <c r="B536" s="72"/>
      <c r="C536" s="72"/>
      <c r="D536" s="72"/>
      <c r="E536" s="234"/>
      <c r="F536" s="72"/>
    </row>
    <row r="537" spans="2:6">
      <c r="B537" s="72"/>
      <c r="C537" s="72"/>
      <c r="D537" s="72"/>
      <c r="E537" s="234"/>
      <c r="F537" s="72"/>
    </row>
    <row r="538" spans="2:6">
      <c r="B538" s="72"/>
      <c r="C538" s="72"/>
      <c r="D538" s="72"/>
      <c r="E538" s="234"/>
      <c r="F538" s="72"/>
    </row>
    <row r="539" spans="2:6">
      <c r="B539" s="72"/>
      <c r="C539" s="72"/>
      <c r="D539" s="72"/>
      <c r="E539" s="234"/>
      <c r="F539" s="72"/>
    </row>
    <row r="540" spans="2:6">
      <c r="B540" s="72"/>
      <c r="C540" s="72"/>
      <c r="D540" s="72"/>
      <c r="E540" s="234"/>
      <c r="F540" s="72"/>
    </row>
    <row r="541" spans="2:6">
      <c r="B541" s="72"/>
      <c r="C541" s="72"/>
      <c r="D541" s="72"/>
      <c r="E541" s="234"/>
      <c r="F541" s="72"/>
    </row>
    <row r="542" spans="2:6">
      <c r="B542" s="72"/>
      <c r="C542" s="72"/>
      <c r="D542" s="72"/>
      <c r="E542" s="234"/>
      <c r="F542" s="72"/>
    </row>
    <row r="543" spans="2:6">
      <c r="B543" s="72"/>
      <c r="C543" s="72"/>
      <c r="D543" s="72"/>
      <c r="E543" s="234"/>
      <c r="F543" s="72"/>
    </row>
    <row r="544" spans="2:6">
      <c r="B544" s="72"/>
      <c r="C544" s="72"/>
      <c r="D544" s="72"/>
      <c r="E544" s="234"/>
      <c r="F544" s="72"/>
    </row>
    <row r="545" spans="2:6">
      <c r="B545" s="72"/>
      <c r="C545" s="72"/>
      <c r="D545" s="72"/>
      <c r="E545" s="234"/>
      <c r="F545" s="72"/>
    </row>
    <row r="546" spans="2:6">
      <c r="B546" s="72"/>
      <c r="C546" s="72"/>
      <c r="D546" s="72"/>
      <c r="E546" s="234"/>
      <c r="F546" s="72"/>
    </row>
    <row r="547" spans="2:6">
      <c r="B547" s="72"/>
      <c r="C547" s="72"/>
      <c r="D547" s="72"/>
      <c r="E547" s="234"/>
      <c r="F547" s="72"/>
    </row>
    <row r="548" spans="2:6">
      <c r="B548" s="72"/>
      <c r="C548" s="72"/>
      <c r="D548" s="72"/>
      <c r="E548" s="234"/>
      <c r="F548" s="72"/>
    </row>
    <row r="549" spans="2:6">
      <c r="B549" s="72"/>
      <c r="C549" s="72"/>
      <c r="D549" s="72"/>
      <c r="E549" s="234"/>
      <c r="F549" s="72"/>
    </row>
    <row r="550" spans="2:6">
      <c r="B550" s="72"/>
      <c r="C550" s="72"/>
      <c r="D550" s="72"/>
      <c r="E550" s="234"/>
      <c r="F550" s="72"/>
    </row>
    <row r="551" spans="2:6">
      <c r="B551" s="72"/>
      <c r="C551" s="72"/>
      <c r="D551" s="72"/>
      <c r="E551" s="234"/>
      <c r="F551" s="72"/>
    </row>
    <row r="552" spans="2:6">
      <c r="B552" s="72"/>
      <c r="C552" s="72"/>
      <c r="D552" s="72"/>
      <c r="E552" s="234"/>
      <c r="F552" s="72"/>
    </row>
    <row r="553" spans="2:6">
      <c r="B553" s="72"/>
      <c r="C553" s="72"/>
      <c r="D553" s="72"/>
      <c r="E553" s="234"/>
      <c r="F553" s="72"/>
    </row>
    <row r="554" spans="2:6">
      <c r="B554" s="72"/>
      <c r="C554" s="72"/>
      <c r="D554" s="72"/>
      <c r="E554" s="234"/>
      <c r="F554" s="72"/>
    </row>
    <row r="555" spans="2:6">
      <c r="B555" s="72"/>
      <c r="C555" s="72"/>
      <c r="D555" s="72"/>
      <c r="E555" s="234"/>
      <c r="F555" s="72"/>
    </row>
    <row r="556" spans="2:6">
      <c r="B556" s="72"/>
      <c r="C556" s="72"/>
      <c r="D556" s="72"/>
      <c r="E556" s="234"/>
      <c r="F556" s="72"/>
    </row>
    <row r="557" spans="2:6">
      <c r="B557" s="72"/>
      <c r="C557" s="72"/>
      <c r="D557" s="72"/>
      <c r="E557" s="234"/>
      <c r="F557" s="72"/>
    </row>
    <row r="558" spans="2:6">
      <c r="B558" s="72"/>
      <c r="C558" s="72"/>
      <c r="D558" s="72"/>
      <c r="E558" s="234"/>
      <c r="F558" s="72"/>
    </row>
    <row r="559" spans="2:6">
      <c r="B559" s="72"/>
      <c r="C559" s="72"/>
      <c r="D559" s="72"/>
      <c r="E559" s="234"/>
      <c r="F559" s="72"/>
    </row>
    <row r="560" spans="2:6">
      <c r="B560" s="72"/>
      <c r="C560" s="72"/>
      <c r="D560" s="72"/>
      <c r="E560" s="234"/>
      <c r="F560" s="72"/>
    </row>
    <row r="561" spans="2:6">
      <c r="B561" s="72"/>
      <c r="C561" s="72"/>
      <c r="D561" s="72"/>
      <c r="E561" s="234"/>
      <c r="F561" s="72"/>
    </row>
    <row r="562" spans="2:6">
      <c r="B562" s="72"/>
      <c r="C562" s="72"/>
      <c r="D562" s="72"/>
      <c r="E562" s="234"/>
      <c r="F562" s="72"/>
    </row>
    <row r="563" spans="2:6">
      <c r="B563" s="72"/>
      <c r="C563" s="72"/>
      <c r="D563" s="72"/>
      <c r="E563" s="234"/>
      <c r="F563" s="72"/>
    </row>
    <row r="564" spans="2:6">
      <c r="B564" s="72"/>
      <c r="C564" s="72"/>
      <c r="D564" s="72"/>
      <c r="E564" s="234"/>
      <c r="F564" s="72"/>
    </row>
    <row r="565" spans="2:6">
      <c r="B565" s="72"/>
      <c r="C565" s="72"/>
      <c r="D565" s="72"/>
      <c r="E565" s="234"/>
      <c r="F565" s="72"/>
    </row>
    <row r="566" spans="2:6">
      <c r="B566" s="72"/>
      <c r="C566" s="72"/>
      <c r="D566" s="72"/>
      <c r="E566" s="234"/>
      <c r="F566" s="72"/>
    </row>
    <row r="567" spans="2:6">
      <c r="B567" s="72"/>
      <c r="C567" s="72"/>
      <c r="D567" s="72"/>
      <c r="E567" s="234"/>
      <c r="F567" s="72"/>
    </row>
    <row r="568" spans="2:6">
      <c r="B568" s="72"/>
      <c r="C568" s="72"/>
      <c r="D568" s="72"/>
      <c r="E568" s="234"/>
      <c r="F568" s="72"/>
    </row>
    <row r="569" spans="2:6">
      <c r="B569" s="72"/>
      <c r="C569" s="72"/>
      <c r="D569" s="72"/>
      <c r="E569" s="234"/>
      <c r="F569" s="72"/>
    </row>
    <row r="570" spans="2:6">
      <c r="B570" s="72"/>
      <c r="C570" s="72"/>
      <c r="D570" s="72"/>
      <c r="E570" s="234"/>
      <c r="F570" s="72"/>
    </row>
    <row r="571" spans="2:6">
      <c r="B571" s="72"/>
      <c r="C571" s="72"/>
      <c r="D571" s="72"/>
      <c r="E571" s="234"/>
      <c r="F571" s="72"/>
    </row>
    <row r="572" spans="2:6">
      <c r="B572" s="72"/>
      <c r="C572" s="72"/>
      <c r="D572" s="72"/>
      <c r="E572" s="234"/>
      <c r="F572" s="72"/>
    </row>
    <row r="573" spans="2:6">
      <c r="B573" s="72"/>
      <c r="C573" s="72"/>
      <c r="D573" s="72"/>
      <c r="E573" s="234"/>
      <c r="F573" s="72"/>
    </row>
    <row r="574" spans="2:6">
      <c r="B574" s="72"/>
      <c r="C574" s="72"/>
      <c r="D574" s="72"/>
      <c r="E574" s="234"/>
      <c r="F574" s="72"/>
    </row>
    <row r="575" spans="2:6">
      <c r="B575" s="72"/>
      <c r="C575" s="72"/>
      <c r="D575" s="72"/>
      <c r="E575" s="234"/>
      <c r="F575" s="72"/>
    </row>
    <row r="576" spans="2:6">
      <c r="B576" s="72"/>
      <c r="C576" s="72"/>
      <c r="D576" s="72"/>
      <c r="E576" s="234"/>
      <c r="F576" s="72"/>
    </row>
    <row r="577" spans="2:6">
      <c r="B577" s="72"/>
      <c r="C577" s="72"/>
      <c r="D577" s="72"/>
      <c r="E577" s="234"/>
      <c r="F577" s="72"/>
    </row>
    <row r="578" spans="2:6">
      <c r="B578" s="72"/>
      <c r="C578" s="72"/>
      <c r="D578" s="72"/>
      <c r="E578" s="234"/>
      <c r="F578" s="72"/>
    </row>
    <row r="579" spans="2:6">
      <c r="B579" s="72"/>
      <c r="C579" s="72"/>
      <c r="D579" s="72"/>
      <c r="E579" s="234"/>
      <c r="F579" s="72"/>
    </row>
    <row r="580" spans="2:6">
      <c r="B580" s="72"/>
      <c r="C580" s="72"/>
      <c r="D580" s="72"/>
      <c r="E580" s="234"/>
      <c r="F580" s="72"/>
    </row>
    <row r="581" spans="2:6">
      <c r="B581" s="72"/>
      <c r="C581" s="72"/>
      <c r="D581" s="72"/>
      <c r="E581" s="234"/>
      <c r="F581" s="72"/>
    </row>
    <row r="582" spans="2:6">
      <c r="B582" s="72"/>
      <c r="C582" s="72"/>
      <c r="D582" s="72"/>
      <c r="E582" s="234"/>
      <c r="F582" s="72"/>
    </row>
    <row r="583" spans="2:6">
      <c r="B583" s="72"/>
      <c r="C583" s="72"/>
      <c r="D583" s="72"/>
      <c r="E583" s="234"/>
      <c r="F583" s="72"/>
    </row>
    <row r="584" spans="2:6">
      <c r="B584" s="72"/>
      <c r="C584" s="72"/>
      <c r="D584" s="72"/>
      <c r="E584" s="234"/>
      <c r="F584" s="72"/>
    </row>
    <row r="585" spans="2:6">
      <c r="B585" s="72"/>
      <c r="C585" s="72"/>
      <c r="D585" s="72"/>
      <c r="E585" s="234"/>
      <c r="F585" s="72"/>
    </row>
    <row r="586" spans="2:6">
      <c r="B586" s="72"/>
      <c r="C586" s="72"/>
      <c r="D586" s="72"/>
      <c r="E586" s="234"/>
      <c r="F586" s="72"/>
    </row>
    <row r="587" spans="2:6">
      <c r="B587" s="72"/>
      <c r="C587" s="72"/>
      <c r="D587" s="72"/>
      <c r="E587" s="234"/>
      <c r="F587" s="72"/>
    </row>
    <row r="588" spans="2:6">
      <c r="B588" s="72"/>
      <c r="C588" s="72"/>
      <c r="D588" s="72"/>
      <c r="E588" s="234"/>
      <c r="F588" s="72"/>
    </row>
    <row r="589" spans="2:6">
      <c r="B589" s="72"/>
      <c r="C589" s="72"/>
      <c r="D589" s="72"/>
      <c r="E589" s="234"/>
      <c r="F589" s="72"/>
    </row>
    <row r="590" spans="2:6">
      <c r="B590" s="72"/>
      <c r="C590" s="72"/>
      <c r="D590" s="72"/>
      <c r="E590" s="234"/>
      <c r="F590" s="72"/>
    </row>
    <row r="591" spans="2:6">
      <c r="B591" s="72"/>
      <c r="C591" s="72"/>
      <c r="D591" s="72"/>
      <c r="E591" s="234"/>
      <c r="F591" s="72"/>
    </row>
    <row r="592" spans="2:6">
      <c r="B592" s="72"/>
      <c r="C592" s="72"/>
      <c r="D592" s="72"/>
      <c r="E592" s="234"/>
      <c r="F592" s="72"/>
    </row>
    <row r="593" spans="2:6">
      <c r="B593" s="72"/>
      <c r="C593" s="72"/>
      <c r="D593" s="72"/>
      <c r="E593" s="234"/>
      <c r="F593" s="72"/>
    </row>
    <row r="594" spans="2:6">
      <c r="B594" s="72"/>
      <c r="C594" s="72"/>
      <c r="D594" s="72"/>
      <c r="E594" s="234"/>
      <c r="F594" s="72"/>
    </row>
    <row r="595" spans="2:6">
      <c r="B595" s="72"/>
      <c r="C595" s="72"/>
      <c r="D595" s="72"/>
      <c r="E595" s="234"/>
      <c r="F595" s="72"/>
    </row>
    <row r="596" spans="2:6">
      <c r="B596" s="72"/>
      <c r="C596" s="72"/>
      <c r="D596" s="72"/>
      <c r="E596" s="234"/>
      <c r="F596" s="72"/>
    </row>
    <row r="597" spans="2:6">
      <c r="B597" s="72"/>
      <c r="C597" s="72"/>
      <c r="D597" s="72"/>
      <c r="E597" s="234"/>
      <c r="F597" s="72"/>
    </row>
    <row r="598" spans="2:6">
      <c r="B598" s="72"/>
      <c r="C598" s="72"/>
      <c r="D598" s="72"/>
      <c r="E598" s="234"/>
      <c r="F598" s="72"/>
    </row>
    <row r="599" spans="2:6">
      <c r="B599" s="72"/>
      <c r="C599" s="72"/>
      <c r="D599" s="72"/>
      <c r="E599" s="234"/>
      <c r="F599" s="72"/>
    </row>
    <row r="600" spans="2:6">
      <c r="B600" s="72"/>
      <c r="C600" s="72"/>
      <c r="D600" s="72"/>
      <c r="E600" s="234"/>
      <c r="F600" s="72"/>
    </row>
    <row r="601" spans="2:6">
      <c r="B601" s="72"/>
      <c r="C601" s="72"/>
      <c r="D601" s="72"/>
      <c r="E601" s="234"/>
      <c r="F601" s="72"/>
    </row>
    <row r="602" spans="2:6">
      <c r="B602" s="72"/>
      <c r="C602" s="72"/>
      <c r="D602" s="72"/>
      <c r="E602" s="234"/>
      <c r="F602" s="72"/>
    </row>
    <row r="603" spans="2:6">
      <c r="B603" s="72"/>
      <c r="C603" s="72"/>
      <c r="D603" s="72"/>
      <c r="E603" s="234"/>
      <c r="F603" s="72"/>
    </row>
    <row r="604" spans="2:6">
      <c r="B604" s="72"/>
      <c r="C604" s="72"/>
      <c r="D604" s="72"/>
      <c r="E604" s="234"/>
      <c r="F604" s="72"/>
    </row>
    <row r="605" spans="2:6">
      <c r="B605" s="72"/>
      <c r="C605" s="72"/>
      <c r="D605" s="72"/>
      <c r="E605" s="234"/>
      <c r="F605" s="72"/>
    </row>
    <row r="606" spans="2:6">
      <c r="B606" s="72"/>
      <c r="C606" s="72"/>
      <c r="D606" s="72"/>
      <c r="E606" s="234"/>
      <c r="F606" s="72"/>
    </row>
    <row r="607" spans="2:6">
      <c r="B607" s="72"/>
      <c r="C607" s="72"/>
      <c r="D607" s="72"/>
      <c r="E607" s="234"/>
      <c r="F607" s="72"/>
    </row>
    <row r="608" spans="2:6">
      <c r="B608" s="72"/>
      <c r="C608" s="72"/>
      <c r="D608" s="72"/>
      <c r="E608" s="234"/>
      <c r="F608" s="72"/>
    </row>
    <row r="609" spans="2:6">
      <c r="B609" s="72"/>
      <c r="C609" s="72"/>
      <c r="D609" s="72"/>
      <c r="E609" s="234"/>
      <c r="F609" s="72"/>
    </row>
    <row r="610" spans="2:6">
      <c r="B610" s="72"/>
      <c r="C610" s="72"/>
      <c r="D610" s="72"/>
      <c r="E610" s="234"/>
      <c r="F610" s="72"/>
    </row>
    <row r="611" spans="2:6">
      <c r="B611" s="72"/>
      <c r="C611" s="72"/>
      <c r="D611" s="72"/>
      <c r="E611" s="234"/>
      <c r="F611" s="72"/>
    </row>
    <row r="612" spans="2:6">
      <c r="B612" s="72"/>
      <c r="C612" s="72"/>
      <c r="D612" s="72"/>
      <c r="E612" s="234"/>
      <c r="F612" s="72"/>
    </row>
    <row r="613" spans="2:6">
      <c r="B613" s="72"/>
      <c r="C613" s="72"/>
      <c r="D613" s="72"/>
      <c r="E613" s="234"/>
      <c r="F613" s="72"/>
    </row>
    <row r="614" spans="2:6">
      <c r="B614" s="72"/>
      <c r="C614" s="72"/>
      <c r="D614" s="72"/>
      <c r="E614" s="234"/>
      <c r="F614" s="72"/>
    </row>
    <row r="615" spans="2:6">
      <c r="B615" s="72"/>
      <c r="C615" s="72"/>
      <c r="D615" s="72"/>
      <c r="E615" s="234"/>
      <c r="F615" s="72"/>
    </row>
    <row r="616" spans="2:6">
      <c r="B616" s="72"/>
      <c r="C616" s="72"/>
      <c r="D616" s="72"/>
      <c r="E616" s="234"/>
      <c r="F616" s="72"/>
    </row>
    <row r="617" spans="2:6">
      <c r="B617" s="72"/>
      <c r="C617" s="72"/>
      <c r="D617" s="72"/>
      <c r="E617" s="234"/>
      <c r="F617" s="72"/>
    </row>
    <row r="618" spans="2:6">
      <c r="B618" s="72"/>
      <c r="C618" s="72"/>
      <c r="D618" s="72"/>
      <c r="E618" s="234"/>
      <c r="F618" s="72"/>
    </row>
    <row r="619" spans="2:6">
      <c r="B619" s="72"/>
      <c r="C619" s="72"/>
      <c r="D619" s="72"/>
      <c r="E619" s="234"/>
      <c r="F619" s="72"/>
    </row>
    <row r="620" spans="2:6">
      <c r="B620" s="72"/>
      <c r="C620" s="72"/>
      <c r="D620" s="72"/>
      <c r="E620" s="234"/>
      <c r="F620" s="72"/>
    </row>
    <row r="621" spans="2:6">
      <c r="B621" s="72"/>
      <c r="C621" s="72"/>
      <c r="D621" s="72"/>
      <c r="E621" s="234"/>
      <c r="F621" s="72"/>
    </row>
    <row r="622" spans="2:6">
      <c r="B622" s="72"/>
      <c r="C622" s="72"/>
      <c r="D622" s="72"/>
      <c r="E622" s="234"/>
      <c r="F622" s="72"/>
    </row>
    <row r="623" spans="2:6">
      <c r="B623" s="72"/>
      <c r="C623" s="72"/>
      <c r="D623" s="72"/>
      <c r="E623" s="234"/>
      <c r="F623" s="72"/>
    </row>
    <row r="624" spans="2:6">
      <c r="B624" s="72"/>
      <c r="C624" s="72"/>
      <c r="D624" s="72"/>
      <c r="E624" s="234"/>
      <c r="F624" s="72"/>
    </row>
    <row r="625" spans="2:6">
      <c r="B625" s="72"/>
      <c r="C625" s="72"/>
      <c r="D625" s="72"/>
      <c r="E625" s="234"/>
      <c r="F625" s="72"/>
    </row>
    <row r="626" spans="2:6">
      <c r="B626" s="72"/>
      <c r="C626" s="72"/>
      <c r="D626" s="72"/>
      <c r="E626" s="234"/>
      <c r="F626" s="72"/>
    </row>
    <row r="627" spans="2:6">
      <c r="B627" s="72"/>
      <c r="C627" s="72"/>
      <c r="D627" s="72"/>
      <c r="E627" s="234"/>
      <c r="F627" s="72"/>
    </row>
    <row r="628" spans="2:6">
      <c r="B628" s="72"/>
      <c r="C628" s="72"/>
      <c r="D628" s="72"/>
      <c r="E628" s="234"/>
      <c r="F628" s="72"/>
    </row>
    <row r="629" spans="2:6">
      <c r="B629" s="72"/>
      <c r="C629" s="72"/>
      <c r="D629" s="72"/>
      <c r="E629" s="234"/>
      <c r="F629" s="72"/>
    </row>
    <row r="630" spans="2:6">
      <c r="B630" s="72"/>
      <c r="C630" s="72"/>
      <c r="D630" s="72"/>
      <c r="E630" s="234"/>
      <c r="F630" s="72"/>
    </row>
    <row r="631" spans="2:6">
      <c r="B631" s="72"/>
      <c r="C631" s="72"/>
      <c r="D631" s="72"/>
      <c r="E631" s="234"/>
      <c r="F631" s="72"/>
    </row>
    <row r="632" spans="2:6">
      <c r="B632" s="72"/>
      <c r="C632" s="72"/>
      <c r="D632" s="72"/>
      <c r="E632" s="234"/>
      <c r="F632" s="72"/>
    </row>
    <row r="633" spans="2:6">
      <c r="B633" s="72"/>
      <c r="C633" s="72"/>
      <c r="D633" s="72"/>
      <c r="E633" s="234"/>
      <c r="F633" s="72"/>
    </row>
    <row r="634" spans="2:6">
      <c r="B634" s="72"/>
      <c r="C634" s="72"/>
      <c r="D634" s="72"/>
      <c r="E634" s="234"/>
      <c r="F634" s="72"/>
    </row>
    <row r="635" spans="2:6">
      <c r="B635" s="72"/>
      <c r="C635" s="72"/>
      <c r="D635" s="72"/>
      <c r="E635" s="234"/>
      <c r="F635" s="72"/>
    </row>
    <row r="636" spans="2:6">
      <c r="B636" s="72"/>
      <c r="C636" s="72"/>
      <c r="D636" s="72"/>
      <c r="E636" s="234"/>
      <c r="F636" s="72"/>
    </row>
    <row r="637" spans="2:6">
      <c r="B637" s="72"/>
      <c r="C637" s="72"/>
      <c r="D637" s="72"/>
      <c r="E637" s="234"/>
      <c r="F637" s="72"/>
    </row>
    <row r="638" spans="2:6">
      <c r="B638" s="72"/>
      <c r="C638" s="72"/>
      <c r="D638" s="72"/>
      <c r="E638" s="234"/>
      <c r="F638" s="72"/>
    </row>
    <row r="639" spans="2:6">
      <c r="B639" s="72"/>
      <c r="C639" s="72"/>
      <c r="D639" s="72"/>
      <c r="E639" s="234"/>
      <c r="F639" s="72"/>
    </row>
    <row r="640" spans="2:6">
      <c r="B640" s="72"/>
      <c r="C640" s="72"/>
      <c r="D640" s="72"/>
      <c r="E640" s="234"/>
      <c r="F640" s="72"/>
    </row>
    <row r="641" spans="2:6">
      <c r="B641" s="72"/>
      <c r="C641" s="72"/>
      <c r="D641" s="72"/>
      <c r="E641" s="234"/>
      <c r="F641" s="72"/>
    </row>
    <row r="642" spans="2:6">
      <c r="B642" s="72"/>
      <c r="C642" s="72"/>
      <c r="D642" s="72"/>
      <c r="E642" s="234"/>
      <c r="F642" s="72"/>
    </row>
    <row r="643" spans="2:6">
      <c r="B643" s="72"/>
      <c r="C643" s="72"/>
      <c r="D643" s="72"/>
      <c r="E643" s="234"/>
      <c r="F643" s="72"/>
    </row>
    <row r="644" spans="2:6">
      <c r="B644" s="72"/>
      <c r="C644" s="72"/>
      <c r="D644" s="72"/>
      <c r="E644" s="234"/>
      <c r="F644" s="72"/>
    </row>
    <row r="645" spans="2:6">
      <c r="B645" s="72"/>
      <c r="C645" s="72"/>
      <c r="D645" s="72"/>
      <c r="E645" s="234"/>
      <c r="F645" s="72"/>
    </row>
    <row r="646" spans="2:6">
      <c r="B646" s="72"/>
      <c r="C646" s="72"/>
      <c r="D646" s="72"/>
      <c r="E646" s="234"/>
      <c r="F646" s="72"/>
    </row>
    <row r="647" spans="2:6">
      <c r="B647" s="72"/>
      <c r="C647" s="72"/>
      <c r="D647" s="72"/>
      <c r="E647" s="234"/>
      <c r="F647" s="72"/>
    </row>
    <row r="648" spans="2:6">
      <c r="B648" s="72"/>
      <c r="C648" s="72"/>
      <c r="D648" s="72"/>
      <c r="E648" s="234"/>
      <c r="F648" s="72"/>
    </row>
    <row r="649" spans="2:6">
      <c r="B649" s="72"/>
      <c r="C649" s="72"/>
      <c r="D649" s="72"/>
      <c r="E649" s="234"/>
      <c r="F649" s="72"/>
    </row>
    <row r="650" spans="2:6">
      <c r="B650" s="72"/>
      <c r="C650" s="72"/>
      <c r="D650" s="72"/>
      <c r="E650" s="234"/>
      <c r="F650" s="72"/>
    </row>
    <row r="651" spans="2:6">
      <c r="B651" s="72"/>
      <c r="C651" s="72"/>
      <c r="D651" s="72"/>
      <c r="E651" s="234"/>
      <c r="F651" s="72"/>
    </row>
    <row r="652" spans="2:6">
      <c r="B652" s="72"/>
      <c r="C652" s="72"/>
      <c r="D652" s="72"/>
      <c r="E652" s="234"/>
      <c r="F652" s="72"/>
    </row>
    <row r="653" spans="2:6">
      <c r="B653" s="72"/>
      <c r="C653" s="72"/>
      <c r="D653" s="72"/>
      <c r="E653" s="234"/>
      <c r="F653" s="72"/>
    </row>
    <row r="654" spans="2:6">
      <c r="B654" s="72"/>
      <c r="C654" s="72"/>
      <c r="D654" s="72"/>
      <c r="E654" s="234"/>
      <c r="F654" s="72"/>
    </row>
    <row r="655" spans="2:6">
      <c r="B655" s="72"/>
      <c r="C655" s="72"/>
      <c r="D655" s="72"/>
      <c r="E655" s="234"/>
      <c r="F655" s="72"/>
    </row>
    <row r="656" spans="2:6">
      <c r="B656" s="72"/>
      <c r="C656" s="72"/>
      <c r="D656" s="72"/>
      <c r="E656" s="234"/>
      <c r="F656" s="72"/>
    </row>
    <row r="657" spans="2:6">
      <c r="B657" s="72"/>
      <c r="C657" s="72"/>
      <c r="D657" s="72"/>
      <c r="E657" s="234"/>
      <c r="F657" s="72"/>
    </row>
    <row r="658" spans="2:6">
      <c r="B658" s="72"/>
      <c r="C658" s="72"/>
      <c r="D658" s="72"/>
      <c r="E658" s="234"/>
      <c r="F658" s="72"/>
    </row>
    <row r="659" spans="2:6">
      <c r="B659" s="72"/>
      <c r="C659" s="72"/>
      <c r="D659" s="72"/>
      <c r="E659" s="234"/>
      <c r="F659" s="72"/>
    </row>
    <row r="660" spans="2:6">
      <c r="B660" s="72"/>
      <c r="C660" s="72"/>
      <c r="D660" s="72"/>
      <c r="E660" s="234"/>
      <c r="F660" s="72"/>
    </row>
    <row r="661" spans="2:6">
      <c r="B661" s="72"/>
      <c r="C661" s="72"/>
      <c r="D661" s="72"/>
      <c r="E661" s="234"/>
      <c r="F661" s="72"/>
    </row>
    <row r="662" spans="2:6">
      <c r="B662" s="72"/>
      <c r="C662" s="72"/>
      <c r="D662" s="72"/>
      <c r="E662" s="234"/>
      <c r="F662" s="72"/>
    </row>
    <row r="663" spans="2:6">
      <c r="B663" s="72"/>
      <c r="C663" s="72"/>
      <c r="D663" s="72"/>
      <c r="E663" s="234"/>
      <c r="F663" s="72"/>
    </row>
    <row r="664" spans="2:6">
      <c r="B664" s="72"/>
      <c r="C664" s="72"/>
      <c r="D664" s="72"/>
      <c r="E664" s="234"/>
      <c r="F664" s="72"/>
    </row>
    <row r="665" spans="2:6">
      <c r="B665" s="72"/>
      <c r="C665" s="72"/>
      <c r="D665" s="72"/>
      <c r="E665" s="234"/>
      <c r="F665" s="72"/>
    </row>
    <row r="666" spans="2:6">
      <c r="B666" s="72"/>
      <c r="C666" s="72"/>
      <c r="D666" s="72"/>
      <c r="E666" s="234"/>
      <c r="F666" s="72"/>
    </row>
    <row r="667" spans="2:6">
      <c r="B667" s="72"/>
      <c r="C667" s="72"/>
      <c r="D667" s="72"/>
      <c r="E667" s="234"/>
      <c r="F667" s="72"/>
    </row>
    <row r="668" spans="2:6">
      <c r="B668" s="72"/>
      <c r="C668" s="72"/>
      <c r="D668" s="72"/>
      <c r="E668" s="234"/>
      <c r="F668" s="72"/>
    </row>
    <row r="669" spans="2:6">
      <c r="B669" s="72"/>
      <c r="C669" s="72"/>
      <c r="D669" s="72"/>
      <c r="E669" s="234"/>
      <c r="F669" s="72"/>
    </row>
    <row r="670" spans="2:6">
      <c r="B670" s="72"/>
      <c r="C670" s="72"/>
      <c r="D670" s="72"/>
      <c r="E670" s="234"/>
      <c r="F670" s="72"/>
    </row>
    <row r="671" spans="2:6">
      <c r="B671" s="72"/>
      <c r="C671" s="72"/>
      <c r="D671" s="72"/>
      <c r="E671" s="234"/>
      <c r="F671" s="72"/>
    </row>
    <row r="672" spans="2:6">
      <c r="B672" s="72"/>
      <c r="C672" s="72"/>
      <c r="D672" s="72"/>
      <c r="E672" s="234"/>
      <c r="F672" s="72"/>
    </row>
    <row r="673" spans="2:6">
      <c r="B673" s="72"/>
      <c r="C673" s="72"/>
      <c r="D673" s="72"/>
      <c r="E673" s="234"/>
      <c r="F673" s="72"/>
    </row>
    <row r="674" spans="2:6">
      <c r="B674" s="72"/>
      <c r="C674" s="72"/>
      <c r="D674" s="72"/>
      <c r="E674" s="234"/>
      <c r="F674" s="72"/>
    </row>
    <row r="675" spans="2:6">
      <c r="B675" s="72"/>
      <c r="C675" s="72"/>
      <c r="D675" s="72"/>
      <c r="E675" s="234"/>
      <c r="F675" s="72"/>
    </row>
    <row r="676" spans="2:6">
      <c r="B676" s="72"/>
      <c r="C676" s="72"/>
      <c r="D676" s="72"/>
      <c r="E676" s="234"/>
      <c r="F676" s="72"/>
    </row>
    <row r="677" spans="2:6">
      <c r="B677" s="72"/>
      <c r="C677" s="72"/>
      <c r="D677" s="72"/>
      <c r="E677" s="234"/>
      <c r="F677" s="72"/>
    </row>
    <row r="678" spans="2:6">
      <c r="B678" s="72"/>
      <c r="C678" s="72"/>
      <c r="D678" s="72"/>
      <c r="E678" s="234"/>
      <c r="F678" s="72"/>
    </row>
    <row r="679" spans="2:6">
      <c r="B679" s="72"/>
      <c r="C679" s="72"/>
      <c r="D679" s="72"/>
      <c r="E679" s="234"/>
      <c r="F679" s="72"/>
    </row>
    <row r="680" spans="2:6">
      <c r="B680" s="72"/>
      <c r="C680" s="72"/>
      <c r="D680" s="72"/>
      <c r="E680" s="234"/>
      <c r="F680" s="72"/>
    </row>
    <row r="681" spans="2:6">
      <c r="B681" s="72"/>
      <c r="C681" s="72"/>
      <c r="D681" s="72"/>
      <c r="E681" s="234"/>
      <c r="F681" s="72"/>
    </row>
    <row r="682" spans="2:6">
      <c r="B682" s="72"/>
      <c r="C682" s="72"/>
      <c r="D682" s="72"/>
      <c r="E682" s="234"/>
      <c r="F682" s="72"/>
    </row>
    <row r="683" spans="2:6">
      <c r="B683" s="72"/>
      <c r="C683" s="72"/>
      <c r="D683" s="72"/>
      <c r="E683" s="234"/>
      <c r="F683" s="72"/>
    </row>
    <row r="684" spans="2:6">
      <c r="B684" s="72"/>
      <c r="C684" s="72"/>
      <c r="D684" s="72"/>
      <c r="E684" s="234"/>
      <c r="F684" s="72"/>
    </row>
    <row r="685" spans="2:6">
      <c r="B685" s="72"/>
      <c r="C685" s="72"/>
      <c r="D685" s="72"/>
      <c r="E685" s="234"/>
      <c r="F685" s="72"/>
    </row>
    <row r="686" spans="2:6">
      <c r="B686" s="72"/>
      <c r="C686" s="72"/>
      <c r="D686" s="72"/>
      <c r="E686" s="234"/>
      <c r="F686" s="72"/>
    </row>
    <row r="687" spans="2:6">
      <c r="B687" s="72"/>
      <c r="C687" s="72"/>
      <c r="D687" s="72"/>
      <c r="E687" s="234"/>
      <c r="F687" s="72"/>
    </row>
    <row r="688" spans="2:6">
      <c r="B688" s="72"/>
      <c r="C688" s="72"/>
      <c r="D688" s="72"/>
      <c r="E688" s="234"/>
      <c r="F688" s="72"/>
    </row>
    <row r="689" spans="2:6">
      <c r="B689" s="72"/>
      <c r="C689" s="72"/>
      <c r="D689" s="72"/>
      <c r="E689" s="234"/>
      <c r="F689" s="72"/>
    </row>
    <row r="690" spans="2:6">
      <c r="B690" s="72"/>
      <c r="C690" s="72"/>
      <c r="D690" s="72"/>
      <c r="E690" s="234"/>
      <c r="F690" s="72"/>
    </row>
    <row r="691" spans="2:6">
      <c r="B691" s="72"/>
      <c r="C691" s="72"/>
      <c r="D691" s="72"/>
      <c r="E691" s="234"/>
      <c r="F691" s="72"/>
    </row>
    <row r="692" spans="2:6">
      <c r="B692" s="72"/>
      <c r="C692" s="72"/>
      <c r="D692" s="72"/>
      <c r="E692" s="234"/>
      <c r="F692" s="72"/>
    </row>
    <row r="693" spans="2:6">
      <c r="B693" s="72"/>
      <c r="C693" s="72"/>
      <c r="D693" s="72"/>
      <c r="E693" s="234"/>
      <c r="F693" s="72"/>
    </row>
    <row r="694" spans="2:6">
      <c r="B694" s="72"/>
      <c r="C694" s="72"/>
      <c r="D694" s="72"/>
      <c r="E694" s="234"/>
      <c r="F694" s="72"/>
    </row>
    <row r="695" spans="2:6">
      <c r="B695" s="72"/>
      <c r="C695" s="72"/>
      <c r="D695" s="72"/>
      <c r="E695" s="234"/>
      <c r="F695" s="72"/>
    </row>
    <row r="696" spans="2:6">
      <c r="B696" s="72"/>
      <c r="C696" s="72"/>
      <c r="D696" s="72"/>
      <c r="E696" s="234"/>
      <c r="F696" s="72"/>
    </row>
    <row r="697" spans="2:6">
      <c r="B697" s="72"/>
      <c r="C697" s="72"/>
      <c r="D697" s="72"/>
      <c r="E697" s="234"/>
      <c r="F697" s="72"/>
    </row>
    <row r="698" spans="2:6">
      <c r="B698" s="72"/>
      <c r="C698" s="72"/>
      <c r="D698" s="72"/>
      <c r="E698" s="234"/>
      <c r="F698" s="72"/>
    </row>
    <row r="699" spans="2:6">
      <c r="B699" s="72"/>
      <c r="C699" s="72"/>
      <c r="D699" s="72"/>
      <c r="E699" s="234"/>
      <c r="F699" s="72"/>
    </row>
    <row r="700" spans="2:6">
      <c r="B700" s="72"/>
      <c r="C700" s="72"/>
      <c r="D700" s="72"/>
      <c r="E700" s="234"/>
      <c r="F700" s="72"/>
    </row>
    <row r="701" spans="2:6">
      <c r="B701" s="72"/>
      <c r="C701" s="72"/>
      <c r="D701" s="72"/>
      <c r="E701" s="234"/>
      <c r="F701" s="72"/>
    </row>
    <row r="702" spans="2:6">
      <c r="B702" s="72"/>
      <c r="C702" s="72"/>
      <c r="D702" s="72"/>
      <c r="E702" s="234"/>
      <c r="F702" s="72"/>
    </row>
    <row r="703" spans="2:6">
      <c r="B703" s="72"/>
      <c r="C703" s="72"/>
      <c r="D703" s="72"/>
      <c r="E703" s="234"/>
      <c r="F703" s="72"/>
    </row>
    <row r="704" spans="2:6">
      <c r="B704" s="72"/>
      <c r="C704" s="72"/>
      <c r="D704" s="72"/>
      <c r="E704" s="234"/>
      <c r="F704" s="72"/>
    </row>
    <row r="705" spans="2:6">
      <c r="B705" s="72"/>
      <c r="C705" s="72"/>
      <c r="D705" s="72"/>
      <c r="E705" s="234"/>
      <c r="F705" s="72"/>
    </row>
    <row r="706" spans="2:6">
      <c r="B706" s="72"/>
      <c r="C706" s="72"/>
      <c r="D706" s="72"/>
      <c r="E706" s="234"/>
      <c r="F706" s="72"/>
    </row>
    <row r="707" spans="2:6">
      <c r="B707" s="72"/>
      <c r="C707" s="72"/>
      <c r="D707" s="72"/>
      <c r="E707" s="234"/>
      <c r="F707" s="72"/>
    </row>
    <row r="708" spans="2:6">
      <c r="B708" s="72"/>
      <c r="C708" s="72"/>
      <c r="D708" s="72"/>
      <c r="E708" s="234"/>
      <c r="F708" s="72"/>
    </row>
    <row r="709" spans="2:6">
      <c r="B709" s="72"/>
      <c r="C709" s="72"/>
      <c r="D709" s="72"/>
      <c r="E709" s="234"/>
      <c r="F709" s="72"/>
    </row>
    <row r="710" spans="2:6">
      <c r="B710" s="72"/>
      <c r="C710" s="72"/>
      <c r="D710" s="72"/>
      <c r="E710" s="234"/>
      <c r="F710" s="72"/>
    </row>
    <row r="711" spans="2:6">
      <c r="B711" s="72"/>
      <c r="C711" s="72"/>
      <c r="D711" s="72"/>
      <c r="E711" s="234"/>
      <c r="F711" s="72"/>
    </row>
    <row r="712" spans="2:6">
      <c r="B712" s="72"/>
      <c r="C712" s="72"/>
      <c r="D712" s="72"/>
      <c r="E712" s="234"/>
      <c r="F712" s="72"/>
    </row>
    <row r="713" spans="2:6">
      <c r="B713" s="72"/>
      <c r="C713" s="72"/>
      <c r="D713" s="72"/>
      <c r="E713" s="234"/>
      <c r="F713" s="72"/>
    </row>
    <row r="714" spans="2:6">
      <c r="B714" s="72"/>
      <c r="C714" s="72"/>
      <c r="D714" s="72"/>
      <c r="E714" s="234"/>
      <c r="F714" s="72"/>
    </row>
    <row r="715" spans="2:6">
      <c r="B715" s="72"/>
      <c r="C715" s="72"/>
      <c r="D715" s="72"/>
      <c r="E715" s="234"/>
      <c r="F715" s="72"/>
    </row>
    <row r="716" spans="2:6">
      <c r="B716" s="72"/>
      <c r="C716" s="72"/>
      <c r="D716" s="72"/>
      <c r="E716" s="234"/>
      <c r="F716" s="72"/>
    </row>
    <row r="717" spans="2:6">
      <c r="B717" s="72"/>
      <c r="C717" s="72"/>
      <c r="D717" s="72"/>
      <c r="E717" s="234"/>
      <c r="F717" s="72"/>
    </row>
    <row r="718" spans="2:6">
      <c r="B718" s="72"/>
      <c r="C718" s="72"/>
      <c r="D718" s="72"/>
      <c r="E718" s="234"/>
      <c r="F718" s="72"/>
    </row>
    <row r="719" spans="2:6">
      <c r="B719" s="72"/>
      <c r="C719" s="72"/>
      <c r="D719" s="72"/>
      <c r="E719" s="234"/>
      <c r="F719" s="72"/>
    </row>
    <row r="720" spans="2:6">
      <c r="B720" s="72"/>
      <c r="C720" s="72"/>
      <c r="D720" s="72"/>
      <c r="E720" s="234"/>
      <c r="F720" s="72"/>
    </row>
    <row r="721" spans="2:6">
      <c r="B721" s="72"/>
      <c r="C721" s="72"/>
      <c r="D721" s="72"/>
      <c r="E721" s="234"/>
      <c r="F721" s="72"/>
    </row>
    <row r="722" spans="2:6">
      <c r="B722" s="72"/>
      <c r="C722" s="72"/>
      <c r="D722" s="72"/>
      <c r="E722" s="234"/>
      <c r="F722" s="72"/>
    </row>
    <row r="723" spans="2:6">
      <c r="B723" s="72"/>
      <c r="C723" s="72"/>
      <c r="D723" s="72"/>
      <c r="E723" s="234"/>
      <c r="F723" s="72"/>
    </row>
    <row r="724" spans="2:6">
      <c r="B724" s="72"/>
      <c r="C724" s="72"/>
      <c r="D724" s="72"/>
      <c r="E724" s="234"/>
      <c r="F724" s="72"/>
    </row>
    <row r="725" spans="2:6">
      <c r="B725" s="72"/>
      <c r="C725" s="72"/>
      <c r="D725" s="72"/>
      <c r="E725" s="234"/>
      <c r="F725" s="72"/>
    </row>
    <row r="726" spans="2:6">
      <c r="B726" s="72"/>
      <c r="C726" s="72"/>
      <c r="D726" s="72"/>
      <c r="E726" s="234"/>
      <c r="F726" s="72"/>
    </row>
    <row r="727" spans="2:6">
      <c r="B727" s="72"/>
      <c r="C727" s="72"/>
      <c r="D727" s="72"/>
      <c r="E727" s="234"/>
      <c r="F727" s="72"/>
    </row>
    <row r="728" spans="2:6">
      <c r="B728" s="72"/>
      <c r="C728" s="72"/>
      <c r="D728" s="72"/>
      <c r="E728" s="234"/>
      <c r="F728" s="72"/>
    </row>
    <row r="729" spans="2:6">
      <c r="B729" s="72"/>
      <c r="C729" s="72"/>
      <c r="D729" s="72"/>
      <c r="E729" s="234"/>
      <c r="F729" s="72"/>
    </row>
    <row r="730" spans="2:6">
      <c r="B730" s="72"/>
      <c r="C730" s="72"/>
      <c r="D730" s="72"/>
      <c r="E730" s="234"/>
      <c r="F730" s="72"/>
    </row>
    <row r="731" spans="2:6">
      <c r="B731" s="72"/>
      <c r="C731" s="72"/>
      <c r="D731" s="72"/>
      <c r="E731" s="234"/>
      <c r="F731" s="72"/>
    </row>
    <row r="732" spans="2:6">
      <c r="B732" s="72"/>
      <c r="C732" s="72"/>
      <c r="D732" s="72"/>
      <c r="E732" s="234"/>
      <c r="F732" s="72"/>
    </row>
    <row r="733" spans="2:6">
      <c r="B733" s="72"/>
      <c r="C733" s="72"/>
      <c r="D733" s="72"/>
      <c r="E733" s="234"/>
      <c r="F733" s="72"/>
    </row>
    <row r="734" spans="2:6">
      <c r="B734" s="72"/>
      <c r="C734" s="72"/>
      <c r="D734" s="72"/>
      <c r="E734" s="234"/>
      <c r="F734" s="72"/>
    </row>
    <row r="735" spans="2:6">
      <c r="B735" s="72"/>
      <c r="C735" s="72"/>
      <c r="D735" s="72"/>
      <c r="E735" s="234"/>
      <c r="F735" s="72"/>
    </row>
    <row r="736" spans="2:6">
      <c r="B736" s="72"/>
      <c r="C736" s="72"/>
      <c r="D736" s="72"/>
      <c r="E736" s="234"/>
      <c r="F736" s="72"/>
    </row>
    <row r="737" spans="2:6">
      <c r="B737" s="72"/>
      <c r="C737" s="72"/>
      <c r="D737" s="72"/>
      <c r="E737" s="234"/>
      <c r="F737" s="72"/>
    </row>
    <row r="738" spans="2:6">
      <c r="B738" s="72"/>
      <c r="C738" s="72"/>
      <c r="D738" s="72"/>
      <c r="E738" s="234"/>
      <c r="F738" s="72"/>
    </row>
    <row r="739" spans="2:6">
      <c r="B739" s="72"/>
      <c r="C739" s="72"/>
      <c r="D739" s="72"/>
      <c r="E739" s="234"/>
      <c r="F739" s="72"/>
    </row>
    <row r="740" spans="2:6">
      <c r="B740" s="72"/>
      <c r="C740" s="72"/>
      <c r="D740" s="72"/>
      <c r="E740" s="234"/>
      <c r="F740" s="72"/>
    </row>
    <row r="741" spans="2:6">
      <c r="B741" s="72"/>
      <c r="C741" s="72"/>
      <c r="D741" s="72"/>
      <c r="E741" s="234"/>
      <c r="F741" s="72"/>
    </row>
    <row r="742" spans="2:6">
      <c r="B742" s="72"/>
      <c r="C742" s="72"/>
      <c r="D742" s="72"/>
      <c r="E742" s="234"/>
      <c r="F742" s="72"/>
    </row>
    <row r="743" spans="2:6">
      <c r="B743" s="72"/>
      <c r="C743" s="72"/>
      <c r="D743" s="72"/>
      <c r="E743" s="234"/>
      <c r="F743" s="72"/>
    </row>
    <row r="744" spans="2:6">
      <c r="B744" s="72"/>
      <c r="C744" s="72"/>
      <c r="D744" s="72"/>
      <c r="E744" s="234"/>
      <c r="F744" s="72"/>
    </row>
    <row r="745" spans="2:6">
      <c r="B745" s="72"/>
      <c r="C745" s="72"/>
      <c r="D745" s="72"/>
      <c r="E745" s="234"/>
      <c r="F745" s="72"/>
    </row>
    <row r="746" spans="2:6">
      <c r="B746" s="72"/>
      <c r="C746" s="72"/>
      <c r="D746" s="72"/>
      <c r="E746" s="234"/>
      <c r="F746" s="72"/>
    </row>
    <row r="747" spans="2:6">
      <c r="B747" s="72"/>
      <c r="C747" s="72"/>
      <c r="D747" s="72"/>
      <c r="E747" s="234"/>
      <c r="F747" s="72"/>
    </row>
  </sheetData>
  <mergeCells count="5">
    <mergeCell ref="A1:L1"/>
    <mergeCell ref="A70:J70"/>
    <mergeCell ref="F7:F8"/>
    <mergeCell ref="F15:F16"/>
    <mergeCell ref="F18:F19"/>
  </mergeCells>
  <phoneticPr fontId="56" type="noConversion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L397"/>
  <sheetViews>
    <sheetView topLeftCell="A4" zoomScale="80" zoomScaleNormal="80" workbookViewId="0">
      <selection activeCell="J9" sqref="J9"/>
    </sheetView>
  </sheetViews>
  <sheetFormatPr defaultColWidth="9" defaultRowHeight="14.25"/>
  <cols>
    <col min="1" max="1" width="9" style="3"/>
    <col min="2" max="2" width="17.625" customWidth="1"/>
    <col min="3" max="3" width="20.75" customWidth="1"/>
    <col min="4" max="4" width="20.25" customWidth="1"/>
    <col min="5" max="5" width="20.625" customWidth="1"/>
    <col min="6" max="6" width="20.5" style="69" customWidth="1"/>
    <col min="7" max="8" width="11.5" customWidth="1"/>
    <col min="9" max="9" width="15.875" customWidth="1"/>
    <col min="10" max="11" width="13.875" customWidth="1"/>
    <col min="12" max="12" width="16" customWidth="1"/>
  </cols>
  <sheetData>
    <row r="1" spans="1:12" ht="30.75" customHeight="1">
      <c r="A1" s="84" t="s">
        <v>395</v>
      </c>
      <c r="B1" s="84"/>
      <c r="C1" s="84"/>
      <c r="D1" s="84"/>
      <c r="E1" s="84"/>
      <c r="F1" s="88"/>
      <c r="G1" s="84"/>
      <c r="H1" s="84"/>
      <c r="I1" s="84"/>
      <c r="J1" s="84"/>
      <c r="K1" s="84"/>
      <c r="L1" s="84"/>
    </row>
    <row r="2" spans="1:12" ht="24" customHeight="1">
      <c r="A2" s="131" t="s">
        <v>1</v>
      </c>
      <c r="B2" s="6" t="s">
        <v>50</v>
      </c>
      <c r="C2" s="132" t="s">
        <v>51</v>
      </c>
      <c r="D2" s="132" t="s">
        <v>52</v>
      </c>
      <c r="E2" s="131" t="s">
        <v>53</v>
      </c>
      <c r="F2" s="257" t="s">
        <v>54</v>
      </c>
      <c r="G2" s="131" t="s">
        <v>55</v>
      </c>
      <c r="H2" s="131" t="s">
        <v>320</v>
      </c>
      <c r="I2" s="132" t="s">
        <v>57</v>
      </c>
      <c r="J2" s="134" t="s">
        <v>58</v>
      </c>
      <c r="K2" s="9" t="s">
        <v>59</v>
      </c>
      <c r="L2" s="132" t="s">
        <v>5</v>
      </c>
    </row>
    <row r="3" spans="1:12" ht="45" customHeight="1">
      <c r="A3" s="135">
        <v>1</v>
      </c>
      <c r="B3" s="243" t="s">
        <v>396</v>
      </c>
      <c r="C3" s="243" t="s">
        <v>397</v>
      </c>
      <c r="D3" s="244" t="s">
        <v>2593</v>
      </c>
      <c r="E3" s="243" t="s">
        <v>338</v>
      </c>
      <c r="F3" s="245"/>
      <c r="G3" s="135" t="s">
        <v>85</v>
      </c>
      <c r="H3" s="135">
        <v>50</v>
      </c>
      <c r="I3" s="135" t="s">
        <v>64</v>
      </c>
      <c r="J3" s="220"/>
      <c r="K3" s="220">
        <f>H3*J3</f>
        <v>0</v>
      </c>
      <c r="L3" s="135"/>
    </row>
    <row r="4" spans="1:12" ht="45" customHeight="1">
      <c r="A4" s="135">
        <v>2</v>
      </c>
      <c r="B4" s="243" t="s">
        <v>398</v>
      </c>
      <c r="C4" s="243" t="s">
        <v>399</v>
      </c>
      <c r="D4" s="244" t="s">
        <v>2593</v>
      </c>
      <c r="E4" s="243" t="s">
        <v>338</v>
      </c>
      <c r="F4" s="245"/>
      <c r="G4" s="135" t="s">
        <v>85</v>
      </c>
      <c r="H4" s="135">
        <v>50</v>
      </c>
      <c r="I4" s="135" t="s">
        <v>64</v>
      </c>
      <c r="J4" s="220"/>
      <c r="K4" s="220">
        <f t="shared" ref="K4:K16" si="0">H4*J4</f>
        <v>0</v>
      </c>
      <c r="L4" s="135"/>
    </row>
    <row r="5" spans="1:12" ht="45" customHeight="1">
      <c r="A5" s="135">
        <v>3</v>
      </c>
      <c r="B5" s="243" t="s">
        <v>400</v>
      </c>
      <c r="C5" s="243" t="s">
        <v>401</v>
      </c>
      <c r="D5" s="244" t="s">
        <v>2593</v>
      </c>
      <c r="E5" s="243" t="s">
        <v>338</v>
      </c>
      <c r="F5" s="246"/>
      <c r="G5" s="135" t="s">
        <v>85</v>
      </c>
      <c r="H5" s="135">
        <v>90</v>
      </c>
      <c r="I5" s="135" t="s">
        <v>64</v>
      </c>
      <c r="J5" s="220"/>
      <c r="K5" s="220">
        <f t="shared" si="0"/>
        <v>0</v>
      </c>
      <c r="L5" s="135"/>
    </row>
    <row r="6" spans="1:12" ht="45" customHeight="1">
      <c r="A6" s="135">
        <v>4</v>
      </c>
      <c r="B6" s="247" t="s">
        <v>402</v>
      </c>
      <c r="C6" s="243" t="s">
        <v>403</v>
      </c>
      <c r="D6" s="244" t="s">
        <v>2593</v>
      </c>
      <c r="E6" s="243" t="s">
        <v>338</v>
      </c>
      <c r="F6" s="248"/>
      <c r="G6" s="135" t="s">
        <v>85</v>
      </c>
      <c r="H6" s="135">
        <v>90</v>
      </c>
      <c r="I6" s="135" t="s">
        <v>64</v>
      </c>
      <c r="J6" s="220"/>
      <c r="K6" s="220">
        <f t="shared" si="0"/>
        <v>0</v>
      </c>
      <c r="L6" s="135"/>
    </row>
    <row r="7" spans="1:12" ht="45" customHeight="1">
      <c r="A7" s="135">
        <v>5</v>
      </c>
      <c r="B7" s="247" t="s">
        <v>404</v>
      </c>
      <c r="C7" s="243" t="s">
        <v>405</v>
      </c>
      <c r="D7" s="244" t="s">
        <v>2593</v>
      </c>
      <c r="E7" s="243" t="s">
        <v>338</v>
      </c>
      <c r="F7" s="246"/>
      <c r="G7" s="135" t="s">
        <v>85</v>
      </c>
      <c r="H7" s="135">
        <v>45</v>
      </c>
      <c r="I7" s="135" t="s">
        <v>64</v>
      </c>
      <c r="J7" s="220"/>
      <c r="K7" s="220">
        <f t="shared" si="0"/>
        <v>0</v>
      </c>
      <c r="L7" s="135"/>
    </row>
    <row r="8" spans="1:12" ht="45" customHeight="1">
      <c r="A8" s="135">
        <v>6</v>
      </c>
      <c r="B8" s="247" t="s">
        <v>406</v>
      </c>
      <c r="C8" s="243" t="s">
        <v>407</v>
      </c>
      <c r="D8" s="244" t="s">
        <v>2593</v>
      </c>
      <c r="E8" s="243" t="s">
        <v>338</v>
      </c>
      <c r="F8" s="248"/>
      <c r="G8" s="135" t="s">
        <v>85</v>
      </c>
      <c r="H8" s="135">
        <v>45</v>
      </c>
      <c r="I8" s="135" t="s">
        <v>64</v>
      </c>
      <c r="J8" s="220"/>
      <c r="K8" s="220">
        <f t="shared" si="0"/>
        <v>0</v>
      </c>
      <c r="L8" s="135"/>
    </row>
    <row r="9" spans="1:12" ht="45" customHeight="1">
      <c r="A9" s="135">
        <v>7</v>
      </c>
      <c r="B9" s="247" t="s">
        <v>408</v>
      </c>
      <c r="C9" s="243" t="s">
        <v>409</v>
      </c>
      <c r="D9" s="244" t="s">
        <v>2593</v>
      </c>
      <c r="E9" s="243" t="s">
        <v>338</v>
      </c>
      <c r="F9" s="249"/>
      <c r="G9" s="135" t="s">
        <v>85</v>
      </c>
      <c r="H9" s="135">
        <v>30</v>
      </c>
      <c r="I9" s="135" t="s">
        <v>64</v>
      </c>
      <c r="J9" s="220"/>
      <c r="K9" s="220">
        <f t="shared" si="0"/>
        <v>0</v>
      </c>
      <c r="L9" s="135"/>
    </row>
    <row r="10" spans="1:12" ht="45" customHeight="1">
      <c r="A10" s="135">
        <v>8</v>
      </c>
      <c r="B10" s="247" t="s">
        <v>410</v>
      </c>
      <c r="C10" s="243" t="s">
        <v>411</v>
      </c>
      <c r="D10" s="244" t="s">
        <v>2593</v>
      </c>
      <c r="E10" s="243" t="s">
        <v>338</v>
      </c>
      <c r="F10" s="245"/>
      <c r="G10" s="135" t="s">
        <v>85</v>
      </c>
      <c r="H10" s="135">
        <v>45</v>
      </c>
      <c r="I10" s="135" t="s">
        <v>64</v>
      </c>
      <c r="J10" s="220"/>
      <c r="K10" s="220">
        <f t="shared" si="0"/>
        <v>0</v>
      </c>
      <c r="L10" s="135"/>
    </row>
    <row r="11" spans="1:12" ht="45" customHeight="1">
      <c r="A11" s="135">
        <v>9</v>
      </c>
      <c r="B11" s="247" t="s">
        <v>412</v>
      </c>
      <c r="C11" s="243" t="s">
        <v>413</v>
      </c>
      <c r="D11" s="244" t="s">
        <v>2593</v>
      </c>
      <c r="E11" s="243" t="s">
        <v>338</v>
      </c>
      <c r="F11" s="250"/>
      <c r="G11" s="135" t="s">
        <v>85</v>
      </c>
      <c r="H11" s="135">
        <v>30</v>
      </c>
      <c r="I11" s="135" t="s">
        <v>64</v>
      </c>
      <c r="J11" s="220"/>
      <c r="K11" s="220">
        <f t="shared" si="0"/>
        <v>0</v>
      </c>
      <c r="L11" s="135"/>
    </row>
    <row r="12" spans="1:12" ht="45" customHeight="1">
      <c r="A12" s="135">
        <v>10</v>
      </c>
      <c r="B12" s="251" t="s">
        <v>414</v>
      </c>
      <c r="C12" s="251" t="s">
        <v>415</v>
      </c>
      <c r="D12" s="244" t="s">
        <v>2593</v>
      </c>
      <c r="E12" s="243" t="s">
        <v>338</v>
      </c>
      <c r="F12" s="252"/>
      <c r="G12" s="135" t="s">
        <v>85</v>
      </c>
      <c r="H12" s="135">
        <v>20</v>
      </c>
      <c r="I12" s="135" t="s">
        <v>64</v>
      </c>
      <c r="J12" s="220"/>
      <c r="K12" s="220">
        <f t="shared" si="0"/>
        <v>0</v>
      </c>
      <c r="L12" s="135"/>
    </row>
    <row r="13" spans="1:12" ht="45" customHeight="1">
      <c r="A13" s="135">
        <v>11</v>
      </c>
      <c r="B13" s="251" t="s">
        <v>416</v>
      </c>
      <c r="C13" s="251" t="s">
        <v>417</v>
      </c>
      <c r="D13" s="244" t="s">
        <v>2593</v>
      </c>
      <c r="E13" s="243" t="s">
        <v>338</v>
      </c>
      <c r="F13" s="250"/>
      <c r="G13" s="135" t="s">
        <v>85</v>
      </c>
      <c r="H13" s="135">
        <v>10</v>
      </c>
      <c r="I13" s="135" t="s">
        <v>64</v>
      </c>
      <c r="J13" s="220"/>
      <c r="K13" s="220">
        <f t="shared" si="0"/>
        <v>0</v>
      </c>
      <c r="L13" s="135"/>
    </row>
    <row r="14" spans="1:12" ht="45" customHeight="1">
      <c r="A14" s="135">
        <v>12</v>
      </c>
      <c r="B14" s="253" t="s">
        <v>418</v>
      </c>
      <c r="C14" s="242" t="s">
        <v>419</v>
      </c>
      <c r="D14" s="244" t="s">
        <v>2593</v>
      </c>
      <c r="E14" s="243" t="s">
        <v>338</v>
      </c>
      <c r="F14" s="250"/>
      <c r="G14" s="135" t="s">
        <v>85</v>
      </c>
      <c r="H14" s="135">
        <v>20</v>
      </c>
      <c r="I14" s="135" t="s">
        <v>64</v>
      </c>
      <c r="J14" s="220"/>
      <c r="K14" s="220">
        <f t="shared" si="0"/>
        <v>0</v>
      </c>
      <c r="L14" s="135"/>
    </row>
    <row r="15" spans="1:12" ht="45" customHeight="1">
      <c r="A15" s="135">
        <v>13</v>
      </c>
      <c r="B15" s="253" t="s">
        <v>420</v>
      </c>
      <c r="C15" s="242" t="s">
        <v>421</v>
      </c>
      <c r="D15" s="244" t="s">
        <v>2593</v>
      </c>
      <c r="E15" s="243" t="s">
        <v>338</v>
      </c>
      <c r="F15" s="250"/>
      <c r="G15" s="135" t="s">
        <v>85</v>
      </c>
      <c r="H15" s="135">
        <v>15</v>
      </c>
      <c r="I15" s="135" t="s">
        <v>64</v>
      </c>
      <c r="J15" s="220"/>
      <c r="K15" s="220">
        <f t="shared" si="0"/>
        <v>0</v>
      </c>
      <c r="L15" s="135"/>
    </row>
    <row r="16" spans="1:12" ht="52.5" customHeight="1">
      <c r="A16" s="254" t="s">
        <v>48</v>
      </c>
      <c r="B16" s="255"/>
      <c r="C16" s="255"/>
      <c r="D16" s="255"/>
      <c r="E16" s="255"/>
      <c r="F16" s="255"/>
      <c r="G16" s="255"/>
      <c r="H16" s="255"/>
      <c r="I16" s="255"/>
      <c r="J16" s="256"/>
      <c r="K16" s="220">
        <f>SUM(K3:K15)</f>
        <v>0</v>
      </c>
      <c r="L16" s="147"/>
    </row>
    <row r="17" spans="6:6">
      <c r="F17" s="70"/>
    </row>
    <row r="18" spans="6:6">
      <c r="F18" s="70"/>
    </row>
    <row r="19" spans="6:6">
      <c r="F19" s="70"/>
    </row>
    <row r="20" spans="6:6">
      <c r="F20" s="70"/>
    </row>
    <row r="21" spans="6:6">
      <c r="F21" s="70"/>
    </row>
    <row r="22" spans="6:6">
      <c r="F22" s="70"/>
    </row>
    <row r="23" spans="6:6">
      <c r="F23" s="70"/>
    </row>
    <row r="24" spans="6:6">
      <c r="F24" s="70"/>
    </row>
    <row r="25" spans="6:6">
      <c r="F25" s="70"/>
    </row>
    <row r="26" spans="6:6">
      <c r="F26" s="70"/>
    </row>
    <row r="27" spans="6:6">
      <c r="F27" s="70"/>
    </row>
    <row r="28" spans="6:6">
      <c r="F28" s="70"/>
    </row>
    <row r="29" spans="6:6">
      <c r="F29" s="70"/>
    </row>
    <row r="30" spans="6:6">
      <c r="F30" s="70"/>
    </row>
    <row r="31" spans="6:6">
      <c r="F31" s="70"/>
    </row>
    <row r="32" spans="6:6">
      <c r="F32" s="70"/>
    </row>
    <row r="33" spans="6:6">
      <c r="F33" s="70"/>
    </row>
    <row r="34" spans="6:6">
      <c r="F34" s="70"/>
    </row>
    <row r="35" spans="6:6">
      <c r="F35" s="70"/>
    </row>
    <row r="36" spans="6:6">
      <c r="F36" s="70"/>
    </row>
    <row r="37" spans="6:6">
      <c r="F37" s="70"/>
    </row>
    <row r="38" spans="6:6">
      <c r="F38" s="70"/>
    </row>
    <row r="39" spans="6:6">
      <c r="F39" s="70"/>
    </row>
    <row r="40" spans="6:6">
      <c r="F40" s="70"/>
    </row>
    <row r="41" spans="6:6">
      <c r="F41" s="70"/>
    </row>
    <row r="42" spans="6:6">
      <c r="F42" s="70"/>
    </row>
    <row r="43" spans="6:6">
      <c r="F43" s="70"/>
    </row>
    <row r="44" spans="6:6">
      <c r="F44" s="70"/>
    </row>
    <row r="45" spans="6:6">
      <c r="F45" s="70"/>
    </row>
    <row r="46" spans="6:6">
      <c r="F46" s="70"/>
    </row>
    <row r="47" spans="6:6">
      <c r="F47" s="70"/>
    </row>
    <row r="48" spans="6:6">
      <c r="F48" s="70"/>
    </row>
    <row r="49" spans="6:6">
      <c r="F49" s="70"/>
    </row>
    <row r="50" spans="6:6">
      <c r="F50" s="70"/>
    </row>
    <row r="51" spans="6:6">
      <c r="F51" s="70"/>
    </row>
    <row r="52" spans="6:6">
      <c r="F52" s="70"/>
    </row>
    <row r="53" spans="6:6">
      <c r="F53" s="70"/>
    </row>
    <row r="54" spans="6:6">
      <c r="F54" s="70"/>
    </row>
    <row r="55" spans="6:6">
      <c r="F55" s="70"/>
    </row>
    <row r="56" spans="6:6">
      <c r="F56" s="70"/>
    </row>
    <row r="57" spans="6:6">
      <c r="F57" s="70"/>
    </row>
    <row r="58" spans="6:6">
      <c r="F58" s="70"/>
    </row>
    <row r="59" spans="6:6">
      <c r="F59" s="70"/>
    </row>
    <row r="60" spans="6:6">
      <c r="F60" s="70"/>
    </row>
    <row r="61" spans="6:6">
      <c r="F61" s="70"/>
    </row>
    <row r="62" spans="6:6">
      <c r="F62" s="70"/>
    </row>
    <row r="63" spans="6:6">
      <c r="F63" s="70"/>
    </row>
    <row r="64" spans="6:6">
      <c r="F64" s="70"/>
    </row>
    <row r="65" spans="6:6">
      <c r="F65" s="70"/>
    </row>
    <row r="66" spans="6:6">
      <c r="F66" s="70"/>
    </row>
    <row r="67" spans="6:6">
      <c r="F67" s="70"/>
    </row>
    <row r="68" spans="6:6">
      <c r="F68" s="70"/>
    </row>
    <row r="69" spans="6:6">
      <c r="F69" s="70"/>
    </row>
    <row r="70" spans="6:6">
      <c r="F70" s="70"/>
    </row>
    <row r="71" spans="6:6">
      <c r="F71" s="70"/>
    </row>
    <row r="72" spans="6:6">
      <c r="F72" s="70"/>
    </row>
    <row r="73" spans="6:6">
      <c r="F73" s="70"/>
    </row>
    <row r="74" spans="6:6">
      <c r="F74" s="70"/>
    </row>
    <row r="75" spans="6:6">
      <c r="F75" s="70"/>
    </row>
    <row r="76" spans="6:6">
      <c r="F76" s="70"/>
    </row>
    <row r="77" spans="6:6">
      <c r="F77" s="70"/>
    </row>
    <row r="78" spans="6:6">
      <c r="F78" s="70"/>
    </row>
    <row r="79" spans="6:6">
      <c r="F79" s="70"/>
    </row>
    <row r="80" spans="6:6">
      <c r="F80" s="70"/>
    </row>
    <row r="81" spans="6:6">
      <c r="F81" s="70"/>
    </row>
    <row r="82" spans="6:6">
      <c r="F82" s="70"/>
    </row>
    <row r="83" spans="6:6">
      <c r="F83" s="70"/>
    </row>
    <row r="84" spans="6:6">
      <c r="F84" s="70"/>
    </row>
    <row r="85" spans="6:6">
      <c r="F85" s="70"/>
    </row>
    <row r="86" spans="6:6">
      <c r="F86" s="70"/>
    </row>
    <row r="87" spans="6:6">
      <c r="F87" s="70"/>
    </row>
    <row r="88" spans="6:6">
      <c r="F88" s="70"/>
    </row>
    <row r="89" spans="6:6">
      <c r="F89" s="70"/>
    </row>
    <row r="90" spans="6:6">
      <c r="F90" s="70"/>
    </row>
    <row r="91" spans="6:6">
      <c r="F91" s="70"/>
    </row>
    <row r="92" spans="6:6">
      <c r="F92" s="70"/>
    </row>
    <row r="93" spans="6:6">
      <c r="F93" s="70"/>
    </row>
    <row r="94" spans="6:6">
      <c r="F94" s="70"/>
    </row>
    <row r="95" spans="6:6">
      <c r="F95" s="70"/>
    </row>
    <row r="96" spans="6:6">
      <c r="F96" s="70"/>
    </row>
    <row r="97" spans="6:6">
      <c r="F97" s="70"/>
    </row>
    <row r="98" spans="6:6">
      <c r="F98" s="70"/>
    </row>
    <row r="99" spans="6:6">
      <c r="F99" s="70"/>
    </row>
    <row r="100" spans="6:6">
      <c r="F100" s="70"/>
    </row>
    <row r="101" spans="6:6">
      <c r="F101" s="70"/>
    </row>
    <row r="102" spans="6:6">
      <c r="F102" s="70"/>
    </row>
    <row r="103" spans="6:6">
      <c r="F103" s="70"/>
    </row>
    <row r="104" spans="6:6">
      <c r="F104" s="70"/>
    </row>
    <row r="105" spans="6:6">
      <c r="F105" s="70"/>
    </row>
    <row r="106" spans="6:6">
      <c r="F106" s="70"/>
    </row>
    <row r="107" spans="6:6">
      <c r="F107" s="70"/>
    </row>
    <row r="108" spans="6:6">
      <c r="F108" s="70"/>
    </row>
    <row r="109" spans="6:6">
      <c r="F109" s="70"/>
    </row>
    <row r="110" spans="6:6">
      <c r="F110" s="70"/>
    </row>
    <row r="111" spans="6:6">
      <c r="F111" s="70"/>
    </row>
    <row r="112" spans="6:6">
      <c r="F112" s="70"/>
    </row>
    <row r="113" spans="6:6">
      <c r="F113" s="70"/>
    </row>
    <row r="114" spans="6:6">
      <c r="F114" s="70"/>
    </row>
    <row r="115" spans="6:6">
      <c r="F115" s="70"/>
    </row>
    <row r="116" spans="6:6">
      <c r="F116" s="70"/>
    </row>
    <row r="117" spans="6:6">
      <c r="F117" s="70"/>
    </row>
    <row r="118" spans="6:6">
      <c r="F118" s="70"/>
    </row>
    <row r="119" spans="6:6">
      <c r="F119" s="70"/>
    </row>
    <row r="120" spans="6:6">
      <c r="F120" s="70"/>
    </row>
    <row r="121" spans="6:6">
      <c r="F121" s="70"/>
    </row>
    <row r="122" spans="6:6">
      <c r="F122" s="70"/>
    </row>
    <row r="123" spans="6:6">
      <c r="F123" s="70"/>
    </row>
    <row r="124" spans="6:6">
      <c r="F124" s="70"/>
    </row>
    <row r="125" spans="6:6">
      <c r="F125" s="70"/>
    </row>
    <row r="126" spans="6:6">
      <c r="F126" s="70"/>
    </row>
    <row r="127" spans="6:6">
      <c r="F127" s="70"/>
    </row>
    <row r="128" spans="6:6">
      <c r="F128" s="70"/>
    </row>
    <row r="129" spans="6:6">
      <c r="F129" s="70"/>
    </row>
    <row r="130" spans="6:6">
      <c r="F130" s="70"/>
    </row>
    <row r="131" spans="6:6">
      <c r="F131" s="70"/>
    </row>
    <row r="132" spans="6:6">
      <c r="F132" s="70"/>
    </row>
    <row r="133" spans="6:6">
      <c r="F133" s="70"/>
    </row>
    <row r="134" spans="6:6">
      <c r="F134" s="70"/>
    </row>
    <row r="135" spans="6:6">
      <c r="F135" s="70"/>
    </row>
    <row r="136" spans="6:6">
      <c r="F136" s="70"/>
    </row>
    <row r="137" spans="6:6">
      <c r="F137" s="70"/>
    </row>
    <row r="138" spans="6:6">
      <c r="F138" s="70"/>
    </row>
    <row r="139" spans="6:6">
      <c r="F139" s="70"/>
    </row>
    <row r="140" spans="6:6">
      <c r="F140" s="70"/>
    </row>
    <row r="141" spans="6:6">
      <c r="F141" s="70"/>
    </row>
    <row r="142" spans="6:6">
      <c r="F142" s="70"/>
    </row>
    <row r="143" spans="6:6">
      <c r="F143" s="70"/>
    </row>
    <row r="144" spans="6:6">
      <c r="F144" s="70"/>
    </row>
    <row r="145" spans="6:6">
      <c r="F145" s="70"/>
    </row>
    <row r="146" spans="6:6">
      <c r="F146" s="70"/>
    </row>
    <row r="147" spans="6:6">
      <c r="F147" s="70"/>
    </row>
    <row r="148" spans="6:6">
      <c r="F148" s="70"/>
    </row>
    <row r="149" spans="6:6">
      <c r="F149" s="70"/>
    </row>
    <row r="150" spans="6:6">
      <c r="F150" s="70"/>
    </row>
    <row r="151" spans="6:6">
      <c r="F151" s="70"/>
    </row>
    <row r="152" spans="6:6">
      <c r="F152" s="70"/>
    </row>
    <row r="153" spans="6:6">
      <c r="F153" s="70"/>
    </row>
    <row r="154" spans="6:6">
      <c r="F154" s="70"/>
    </row>
    <row r="155" spans="6:6">
      <c r="F155" s="70"/>
    </row>
    <row r="156" spans="6:6">
      <c r="F156" s="70"/>
    </row>
    <row r="157" spans="6:6">
      <c r="F157" s="70"/>
    </row>
    <row r="158" spans="6:6">
      <c r="F158" s="70"/>
    </row>
    <row r="159" spans="6:6">
      <c r="F159" s="70"/>
    </row>
    <row r="160" spans="6:6">
      <c r="F160" s="70"/>
    </row>
    <row r="161" spans="6:6">
      <c r="F161" s="70"/>
    </row>
    <row r="162" spans="6:6">
      <c r="F162" s="70"/>
    </row>
    <row r="163" spans="6:6">
      <c r="F163" s="70"/>
    </row>
    <row r="164" spans="6:6">
      <c r="F164" s="70"/>
    </row>
    <row r="165" spans="6:6">
      <c r="F165" s="70"/>
    </row>
    <row r="166" spans="6:6">
      <c r="F166" s="70"/>
    </row>
    <row r="167" spans="6:6">
      <c r="F167" s="70"/>
    </row>
    <row r="168" spans="6:6">
      <c r="F168" s="70"/>
    </row>
    <row r="169" spans="6:6">
      <c r="F169" s="70"/>
    </row>
    <row r="170" spans="6:6">
      <c r="F170" s="70"/>
    </row>
    <row r="171" spans="6:6">
      <c r="F171" s="70"/>
    </row>
    <row r="172" spans="6:6">
      <c r="F172" s="70"/>
    </row>
    <row r="173" spans="6:6">
      <c r="F173" s="70"/>
    </row>
    <row r="174" spans="6:6">
      <c r="F174" s="70"/>
    </row>
    <row r="175" spans="6:6">
      <c r="F175" s="70"/>
    </row>
    <row r="176" spans="6:6">
      <c r="F176" s="70"/>
    </row>
    <row r="177" spans="6:6">
      <c r="F177" s="70"/>
    </row>
    <row r="178" spans="6:6">
      <c r="F178" s="70"/>
    </row>
    <row r="179" spans="6:6">
      <c r="F179" s="70"/>
    </row>
    <row r="180" spans="6:6">
      <c r="F180" s="70"/>
    </row>
    <row r="181" spans="6:6">
      <c r="F181" s="70"/>
    </row>
    <row r="182" spans="6:6">
      <c r="F182" s="70"/>
    </row>
    <row r="183" spans="6:6">
      <c r="F183" s="70"/>
    </row>
    <row r="184" spans="6:6">
      <c r="F184" s="70"/>
    </row>
    <row r="185" spans="6:6">
      <c r="F185" s="70"/>
    </row>
    <row r="186" spans="6:6">
      <c r="F186" s="70"/>
    </row>
    <row r="187" spans="6:6">
      <c r="F187" s="70"/>
    </row>
    <row r="188" spans="6:6">
      <c r="F188" s="70"/>
    </row>
    <row r="189" spans="6:6">
      <c r="F189" s="70"/>
    </row>
    <row r="190" spans="6:6">
      <c r="F190" s="70"/>
    </row>
    <row r="191" spans="6:6">
      <c r="F191" s="70"/>
    </row>
    <row r="192" spans="6:6">
      <c r="F192" s="70"/>
    </row>
    <row r="193" spans="6:6">
      <c r="F193" s="70"/>
    </row>
    <row r="194" spans="6:6">
      <c r="F194" s="70"/>
    </row>
    <row r="195" spans="6:6">
      <c r="F195" s="70"/>
    </row>
    <row r="196" spans="6:6">
      <c r="F196" s="70"/>
    </row>
    <row r="197" spans="6:6">
      <c r="F197" s="70"/>
    </row>
    <row r="198" spans="6:6">
      <c r="F198" s="70"/>
    </row>
    <row r="199" spans="6:6">
      <c r="F199" s="70"/>
    </row>
    <row r="200" spans="6:6">
      <c r="F200" s="70"/>
    </row>
    <row r="201" spans="6:6">
      <c r="F201" s="70"/>
    </row>
    <row r="202" spans="6:6">
      <c r="F202" s="70"/>
    </row>
    <row r="203" spans="6:6">
      <c r="F203" s="70"/>
    </row>
    <row r="204" spans="6:6">
      <c r="F204" s="70"/>
    </row>
    <row r="205" spans="6:6">
      <c r="F205" s="70"/>
    </row>
    <row r="206" spans="6:6">
      <c r="F206" s="70"/>
    </row>
    <row r="207" spans="6:6">
      <c r="F207" s="70"/>
    </row>
    <row r="208" spans="6:6">
      <c r="F208" s="70"/>
    </row>
    <row r="209" spans="6:6">
      <c r="F209" s="70"/>
    </row>
    <row r="210" spans="6:6">
      <c r="F210" s="70"/>
    </row>
    <row r="211" spans="6:6">
      <c r="F211" s="70"/>
    </row>
    <row r="212" spans="6:6">
      <c r="F212" s="70"/>
    </row>
    <row r="213" spans="6:6">
      <c r="F213" s="70"/>
    </row>
    <row r="214" spans="6:6">
      <c r="F214" s="70"/>
    </row>
    <row r="215" spans="6:6">
      <c r="F215" s="70"/>
    </row>
    <row r="216" spans="6:6">
      <c r="F216" s="70"/>
    </row>
    <row r="217" spans="6:6">
      <c r="F217" s="70"/>
    </row>
    <row r="218" spans="6:6">
      <c r="F218" s="70"/>
    </row>
    <row r="219" spans="6:6">
      <c r="F219" s="70"/>
    </row>
    <row r="220" spans="6:6">
      <c r="F220" s="70"/>
    </row>
    <row r="221" spans="6:6">
      <c r="F221" s="70"/>
    </row>
    <row r="222" spans="6:6">
      <c r="F222" s="70"/>
    </row>
    <row r="223" spans="6:6">
      <c r="F223" s="70"/>
    </row>
    <row r="224" spans="6:6">
      <c r="F224" s="70"/>
    </row>
    <row r="225" spans="6:6">
      <c r="F225" s="70"/>
    </row>
    <row r="226" spans="6:6">
      <c r="F226" s="70"/>
    </row>
    <row r="227" spans="6:6">
      <c r="F227" s="70"/>
    </row>
    <row r="228" spans="6:6">
      <c r="F228" s="70"/>
    </row>
    <row r="229" spans="6:6">
      <c r="F229" s="70"/>
    </row>
    <row r="230" spans="6:6">
      <c r="F230" s="70"/>
    </row>
    <row r="231" spans="6:6">
      <c r="F231" s="70"/>
    </row>
    <row r="232" spans="6:6">
      <c r="F232" s="70"/>
    </row>
    <row r="233" spans="6:6">
      <c r="F233" s="70"/>
    </row>
    <row r="234" spans="6:6">
      <c r="F234" s="70"/>
    </row>
    <row r="235" spans="6:6">
      <c r="F235" s="70"/>
    </row>
    <row r="236" spans="6:6">
      <c r="F236" s="70"/>
    </row>
    <row r="237" spans="6:6">
      <c r="F237" s="70"/>
    </row>
    <row r="238" spans="6:6">
      <c r="F238" s="70"/>
    </row>
    <row r="239" spans="6:6">
      <c r="F239" s="70"/>
    </row>
    <row r="240" spans="6:6">
      <c r="F240" s="70"/>
    </row>
    <row r="241" spans="6:6">
      <c r="F241" s="70"/>
    </row>
    <row r="242" spans="6:6">
      <c r="F242" s="70"/>
    </row>
    <row r="243" spans="6:6">
      <c r="F243" s="70"/>
    </row>
    <row r="244" spans="6:6">
      <c r="F244" s="70"/>
    </row>
    <row r="245" spans="6:6">
      <c r="F245" s="70"/>
    </row>
    <row r="246" spans="6:6">
      <c r="F246" s="70"/>
    </row>
    <row r="247" spans="6:6">
      <c r="F247" s="70"/>
    </row>
    <row r="248" spans="6:6">
      <c r="F248" s="70"/>
    </row>
    <row r="249" spans="6:6">
      <c r="F249" s="70"/>
    </row>
    <row r="250" spans="6:6">
      <c r="F250" s="70"/>
    </row>
    <row r="251" spans="6:6">
      <c r="F251" s="70"/>
    </row>
    <row r="252" spans="6:6">
      <c r="F252" s="70"/>
    </row>
    <row r="253" spans="6:6">
      <c r="F253" s="70"/>
    </row>
    <row r="254" spans="6:6">
      <c r="F254" s="70"/>
    </row>
    <row r="255" spans="6:6">
      <c r="F255" s="70"/>
    </row>
    <row r="256" spans="6:6">
      <c r="F256" s="70"/>
    </row>
    <row r="257" spans="6:6">
      <c r="F257" s="70"/>
    </row>
    <row r="258" spans="6:6">
      <c r="F258" s="70"/>
    </row>
    <row r="259" spans="6:6">
      <c r="F259" s="70"/>
    </row>
    <row r="260" spans="6:6">
      <c r="F260" s="70"/>
    </row>
    <row r="261" spans="6:6">
      <c r="F261" s="70"/>
    </row>
    <row r="262" spans="6:6">
      <c r="F262" s="70"/>
    </row>
    <row r="263" spans="6:6">
      <c r="F263" s="70"/>
    </row>
    <row r="264" spans="6:6">
      <c r="F264" s="70"/>
    </row>
    <row r="265" spans="6:6">
      <c r="F265" s="70"/>
    </row>
    <row r="266" spans="6:6">
      <c r="F266" s="70"/>
    </row>
    <row r="267" spans="6:6">
      <c r="F267" s="70"/>
    </row>
    <row r="268" spans="6:6">
      <c r="F268" s="70"/>
    </row>
    <row r="269" spans="6:6">
      <c r="F269" s="70"/>
    </row>
    <row r="270" spans="6:6">
      <c r="F270" s="70"/>
    </row>
    <row r="271" spans="6:6">
      <c r="F271" s="70"/>
    </row>
    <row r="272" spans="6:6">
      <c r="F272" s="70"/>
    </row>
    <row r="273" spans="6:6">
      <c r="F273" s="70"/>
    </row>
    <row r="274" spans="6:6">
      <c r="F274" s="70"/>
    </row>
    <row r="275" spans="6:6">
      <c r="F275" s="70"/>
    </row>
    <row r="276" spans="6:6">
      <c r="F276" s="70"/>
    </row>
    <row r="277" spans="6:6">
      <c r="F277" s="70"/>
    </row>
    <row r="278" spans="6:6">
      <c r="F278" s="70"/>
    </row>
    <row r="279" spans="6:6">
      <c r="F279" s="70"/>
    </row>
    <row r="280" spans="6:6">
      <c r="F280" s="70"/>
    </row>
    <row r="281" spans="6:6">
      <c r="F281" s="70"/>
    </row>
    <row r="282" spans="6:6">
      <c r="F282" s="70"/>
    </row>
    <row r="283" spans="6:6">
      <c r="F283" s="70"/>
    </row>
    <row r="284" spans="6:6">
      <c r="F284" s="70"/>
    </row>
    <row r="285" spans="6:6">
      <c r="F285" s="70"/>
    </row>
    <row r="286" spans="6:6">
      <c r="F286" s="70"/>
    </row>
    <row r="287" spans="6:6">
      <c r="F287" s="70"/>
    </row>
    <row r="288" spans="6:6">
      <c r="F288" s="70"/>
    </row>
    <row r="289" spans="6:6">
      <c r="F289" s="70"/>
    </row>
    <row r="290" spans="6:6">
      <c r="F290" s="70"/>
    </row>
    <row r="291" spans="6:6">
      <c r="F291" s="70"/>
    </row>
    <row r="292" spans="6:6">
      <c r="F292" s="70">
        <f>SUM(F3:F291)</f>
        <v>0</v>
      </c>
    </row>
    <row r="293" spans="6:6">
      <c r="F293" s="70"/>
    </row>
    <row r="294" spans="6:6">
      <c r="F294" s="70"/>
    </row>
    <row r="295" spans="6:6">
      <c r="F295" s="70"/>
    </row>
    <row r="296" spans="6:6">
      <c r="F296" s="70"/>
    </row>
    <row r="297" spans="6:6">
      <c r="F297" s="70"/>
    </row>
    <row r="298" spans="6:6">
      <c r="F298" s="70"/>
    </row>
    <row r="299" spans="6:6">
      <c r="F299" s="70"/>
    </row>
    <row r="300" spans="6:6">
      <c r="F300" s="70"/>
    </row>
    <row r="301" spans="6:6">
      <c r="F301" s="70"/>
    </row>
    <row r="302" spans="6:6">
      <c r="F302" s="70"/>
    </row>
    <row r="303" spans="6:6">
      <c r="F303" s="70"/>
    </row>
    <row r="304" spans="6:6">
      <c r="F304" s="70"/>
    </row>
    <row r="305" spans="6:6">
      <c r="F305" s="70"/>
    </row>
    <row r="306" spans="6:6">
      <c r="F306" s="70"/>
    </row>
    <row r="307" spans="6:6">
      <c r="F307" s="70"/>
    </row>
    <row r="308" spans="6:6">
      <c r="F308" s="70"/>
    </row>
    <row r="309" spans="6:6">
      <c r="F309" s="70"/>
    </row>
    <row r="310" spans="6:6">
      <c r="F310" s="70"/>
    </row>
    <row r="311" spans="6:6">
      <c r="F311" s="70"/>
    </row>
    <row r="312" spans="6:6">
      <c r="F312" s="70"/>
    </row>
    <row r="313" spans="6:6">
      <c r="F313" s="70"/>
    </row>
    <row r="314" spans="6:6">
      <c r="F314" s="70"/>
    </row>
    <row r="315" spans="6:6">
      <c r="F315" s="70"/>
    </row>
    <row r="316" spans="6:6">
      <c r="F316" s="70"/>
    </row>
    <row r="317" spans="6:6">
      <c r="F317" s="70"/>
    </row>
    <row r="318" spans="6:6">
      <c r="F318" s="70"/>
    </row>
    <row r="319" spans="6:6">
      <c r="F319" s="70"/>
    </row>
    <row r="320" spans="6:6">
      <c r="F320" s="70"/>
    </row>
    <row r="321" spans="6:6">
      <c r="F321" s="70"/>
    </row>
    <row r="322" spans="6:6">
      <c r="F322" s="70"/>
    </row>
    <row r="323" spans="6:6">
      <c r="F323" s="70"/>
    </row>
    <row r="324" spans="6:6">
      <c r="F324" s="70"/>
    </row>
    <row r="325" spans="6:6">
      <c r="F325" s="70"/>
    </row>
    <row r="326" spans="6:6">
      <c r="F326" s="70"/>
    </row>
    <row r="327" spans="6:6">
      <c r="F327" s="70"/>
    </row>
    <row r="328" spans="6:6">
      <c r="F328" s="70"/>
    </row>
    <row r="329" spans="6:6">
      <c r="F329" s="70"/>
    </row>
    <row r="330" spans="6:6">
      <c r="F330" s="70"/>
    </row>
    <row r="331" spans="6:6">
      <c r="F331" s="70"/>
    </row>
    <row r="332" spans="6:6">
      <c r="F332" s="70"/>
    </row>
    <row r="333" spans="6:6">
      <c r="F333" s="70"/>
    </row>
    <row r="334" spans="6:6">
      <c r="F334" s="70"/>
    </row>
    <row r="335" spans="6:6">
      <c r="F335" s="70"/>
    </row>
    <row r="336" spans="6:6">
      <c r="F336" s="70"/>
    </row>
    <row r="337" spans="6:6">
      <c r="F337" s="70"/>
    </row>
    <row r="338" spans="6:6">
      <c r="F338" s="70"/>
    </row>
    <row r="339" spans="6:6">
      <c r="F339" s="70"/>
    </row>
    <row r="340" spans="6:6">
      <c r="F340" s="70"/>
    </row>
    <row r="341" spans="6:6">
      <c r="F341" s="70"/>
    </row>
    <row r="342" spans="6:6">
      <c r="F342" s="70"/>
    </row>
    <row r="343" spans="6:6">
      <c r="F343" s="70"/>
    </row>
    <row r="344" spans="6:6">
      <c r="F344" s="70"/>
    </row>
    <row r="345" spans="6:6">
      <c r="F345" s="70"/>
    </row>
    <row r="346" spans="6:6">
      <c r="F346" s="70"/>
    </row>
    <row r="347" spans="6:6">
      <c r="F347" s="70"/>
    </row>
    <row r="348" spans="6:6">
      <c r="F348" s="70"/>
    </row>
    <row r="349" spans="6:6">
      <c r="F349" s="70"/>
    </row>
    <row r="350" spans="6:6">
      <c r="F350" s="70"/>
    </row>
    <row r="351" spans="6:6">
      <c r="F351" s="70"/>
    </row>
    <row r="352" spans="6:6">
      <c r="F352" s="70"/>
    </row>
    <row r="353" spans="6:6">
      <c r="F353" s="70"/>
    </row>
    <row r="354" spans="6:6">
      <c r="F354" s="70"/>
    </row>
    <row r="355" spans="6:6">
      <c r="F355" s="70"/>
    </row>
    <row r="356" spans="6:6">
      <c r="F356" s="70"/>
    </row>
    <row r="357" spans="6:6">
      <c r="F357" s="70"/>
    </row>
    <row r="358" spans="6:6">
      <c r="F358" s="70"/>
    </row>
    <row r="359" spans="6:6">
      <c r="F359" s="70"/>
    </row>
    <row r="360" spans="6:6">
      <c r="F360" s="70"/>
    </row>
    <row r="361" spans="6:6">
      <c r="F361" s="70"/>
    </row>
    <row r="362" spans="6:6">
      <c r="F362" s="70"/>
    </row>
    <row r="363" spans="6:6">
      <c r="F363" s="70"/>
    </row>
    <row r="364" spans="6:6">
      <c r="F364" s="70"/>
    </row>
    <row r="365" spans="6:6">
      <c r="F365" s="70"/>
    </row>
    <row r="366" spans="6:6">
      <c r="F366" s="70"/>
    </row>
    <row r="367" spans="6:6">
      <c r="F367" s="70"/>
    </row>
    <row r="368" spans="6:6">
      <c r="F368" s="70"/>
    </row>
    <row r="369" spans="6:6">
      <c r="F369" s="70"/>
    </row>
    <row r="370" spans="6:6">
      <c r="F370" s="70"/>
    </row>
    <row r="371" spans="6:6">
      <c r="F371" s="70"/>
    </row>
    <row r="372" spans="6:6">
      <c r="F372" s="70"/>
    </row>
    <row r="373" spans="6:6">
      <c r="F373" s="70"/>
    </row>
    <row r="374" spans="6:6">
      <c r="F374" s="70"/>
    </row>
    <row r="375" spans="6:6">
      <c r="F375" s="70"/>
    </row>
    <row r="376" spans="6:6">
      <c r="F376" s="70"/>
    </row>
    <row r="377" spans="6:6">
      <c r="F377" s="70"/>
    </row>
    <row r="378" spans="6:6">
      <c r="F378" s="70"/>
    </row>
    <row r="379" spans="6:6">
      <c r="F379" s="70"/>
    </row>
    <row r="380" spans="6:6">
      <c r="F380" s="70"/>
    </row>
    <row r="381" spans="6:6">
      <c r="F381" s="70"/>
    </row>
    <row r="382" spans="6:6">
      <c r="F382" s="70"/>
    </row>
    <row r="383" spans="6:6">
      <c r="F383" s="70"/>
    </row>
    <row r="384" spans="6:6">
      <c r="F384" s="70"/>
    </row>
    <row r="385" spans="6:6">
      <c r="F385" s="70"/>
    </row>
    <row r="386" spans="6:6">
      <c r="F386" s="70"/>
    </row>
    <row r="387" spans="6:6">
      <c r="F387" s="70"/>
    </row>
    <row r="388" spans="6:6">
      <c r="F388" s="70"/>
    </row>
    <row r="389" spans="6:6">
      <c r="F389" s="70"/>
    </row>
    <row r="390" spans="6:6">
      <c r="F390" s="70"/>
    </row>
    <row r="391" spans="6:6">
      <c r="F391" s="70"/>
    </row>
    <row r="392" spans="6:6">
      <c r="F392" s="70"/>
    </row>
    <row r="393" spans="6:6">
      <c r="F393" s="70"/>
    </row>
    <row r="394" spans="6:6">
      <c r="F394" s="70"/>
    </row>
    <row r="395" spans="6:6">
      <c r="F395" s="70"/>
    </row>
    <row r="396" spans="6:6">
      <c r="F396" s="70"/>
    </row>
    <row r="397" spans="6:6">
      <c r="F397" s="70"/>
    </row>
  </sheetData>
  <mergeCells count="4">
    <mergeCell ref="A1:L1"/>
    <mergeCell ref="F5:F6"/>
    <mergeCell ref="F7:F8"/>
    <mergeCell ref="A16:J16"/>
  </mergeCells>
  <phoneticPr fontId="56" type="noConversion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L395"/>
  <sheetViews>
    <sheetView topLeftCell="A25" zoomScale="85" zoomScaleNormal="85" workbookViewId="0">
      <selection activeCell="J57" sqref="J57"/>
    </sheetView>
  </sheetViews>
  <sheetFormatPr defaultColWidth="9" defaultRowHeight="14.25"/>
  <cols>
    <col min="1" max="1" width="9" style="3"/>
    <col min="2" max="2" width="19.125" style="67" customWidth="1"/>
    <col min="3" max="3" width="13.375" style="67" customWidth="1"/>
    <col min="4" max="4" width="15.5" style="67" customWidth="1"/>
    <col min="5" max="5" width="23.75" customWidth="1"/>
    <col min="6" max="6" width="16.875" style="67" customWidth="1"/>
    <col min="7" max="7" width="11.5" customWidth="1"/>
    <col min="8" max="8" width="11.625" style="67" customWidth="1"/>
    <col min="9" max="9" width="15.875" customWidth="1"/>
    <col min="10" max="11" width="13.875" customWidth="1"/>
    <col min="12" max="12" width="16" customWidth="1"/>
  </cols>
  <sheetData>
    <row r="1" spans="1:12" ht="30.75" customHeight="1">
      <c r="A1" s="84" t="s">
        <v>422</v>
      </c>
      <c r="B1" s="89"/>
      <c r="C1" s="90"/>
      <c r="D1" s="89"/>
      <c r="E1" s="84"/>
      <c r="F1" s="91"/>
      <c r="G1" s="84"/>
      <c r="H1" s="89"/>
      <c r="I1" s="84"/>
      <c r="J1" s="84"/>
      <c r="K1" s="84"/>
      <c r="L1" s="84"/>
    </row>
    <row r="2" spans="1:12" ht="24" customHeight="1">
      <c r="A2" s="151" t="s">
        <v>1</v>
      </c>
      <c r="B2" s="257" t="s">
        <v>423</v>
      </c>
      <c r="C2" s="153" t="s">
        <v>51</v>
      </c>
      <c r="D2" s="153" t="s">
        <v>52</v>
      </c>
      <c r="E2" s="151" t="s">
        <v>53</v>
      </c>
      <c r="F2" s="257" t="s">
        <v>54</v>
      </c>
      <c r="G2" s="151" t="s">
        <v>55</v>
      </c>
      <c r="H2" s="257" t="s">
        <v>320</v>
      </c>
      <c r="I2" s="263" t="s">
        <v>57</v>
      </c>
      <c r="J2" s="236" t="s">
        <v>58</v>
      </c>
      <c r="K2" s="45" t="s">
        <v>59</v>
      </c>
      <c r="L2" s="153" t="s">
        <v>5</v>
      </c>
    </row>
    <row r="3" spans="1:12" ht="75.75" customHeight="1">
      <c r="A3" s="135">
        <v>1</v>
      </c>
      <c r="B3" s="23" t="s">
        <v>424</v>
      </c>
      <c r="C3" s="23" t="s">
        <v>425</v>
      </c>
      <c r="D3" s="23" t="s">
        <v>426</v>
      </c>
      <c r="E3" s="135" t="s">
        <v>338</v>
      </c>
      <c r="F3" s="258"/>
      <c r="G3" s="135" t="s">
        <v>85</v>
      </c>
      <c r="H3" s="259">
        <v>20</v>
      </c>
      <c r="I3" s="135" t="s">
        <v>324</v>
      </c>
      <c r="J3" s="265"/>
      <c r="K3" s="265">
        <f>H3*J3</f>
        <v>0</v>
      </c>
      <c r="L3" s="135"/>
    </row>
    <row r="4" spans="1:12" ht="75.75" customHeight="1">
      <c r="A4" s="135">
        <v>2</v>
      </c>
      <c r="B4" s="23" t="s">
        <v>424</v>
      </c>
      <c r="C4" s="23" t="s">
        <v>425</v>
      </c>
      <c r="D4" s="23" t="s">
        <v>426</v>
      </c>
      <c r="E4" s="135" t="s">
        <v>338</v>
      </c>
      <c r="F4" s="258"/>
      <c r="G4" s="135" t="s">
        <v>85</v>
      </c>
      <c r="H4" s="259">
        <v>20</v>
      </c>
      <c r="I4" s="135" t="s">
        <v>64</v>
      </c>
      <c r="J4" s="265"/>
      <c r="K4" s="265">
        <f t="shared" ref="K4:K36" si="0">H4*J4</f>
        <v>0</v>
      </c>
      <c r="L4" s="135"/>
    </row>
    <row r="5" spans="1:12" ht="75.75" customHeight="1">
      <c r="A5" s="135">
        <v>3</v>
      </c>
      <c r="B5" s="23" t="s">
        <v>427</v>
      </c>
      <c r="C5" s="23" t="s">
        <v>425</v>
      </c>
      <c r="D5" s="23" t="s">
        <v>426</v>
      </c>
      <c r="E5" s="135" t="s">
        <v>338</v>
      </c>
      <c r="F5" s="258"/>
      <c r="G5" s="135" t="s">
        <v>85</v>
      </c>
      <c r="H5" s="259">
        <v>20</v>
      </c>
      <c r="I5" s="135" t="s">
        <v>64</v>
      </c>
      <c r="J5" s="265"/>
      <c r="K5" s="265">
        <f t="shared" si="0"/>
        <v>0</v>
      </c>
      <c r="L5" s="135"/>
    </row>
    <row r="6" spans="1:12" ht="75.75" customHeight="1">
      <c r="A6" s="135">
        <v>4</v>
      </c>
      <c r="B6" s="23" t="s">
        <v>428</v>
      </c>
      <c r="C6" s="23" t="s">
        <v>425</v>
      </c>
      <c r="D6" s="23" t="s">
        <v>426</v>
      </c>
      <c r="E6" s="135" t="s">
        <v>338</v>
      </c>
      <c r="F6" s="258"/>
      <c r="G6" s="135" t="s">
        <v>85</v>
      </c>
      <c r="H6" s="259">
        <v>20</v>
      </c>
      <c r="I6" s="135" t="s">
        <v>64</v>
      </c>
      <c r="J6" s="265"/>
      <c r="K6" s="265">
        <f t="shared" si="0"/>
        <v>0</v>
      </c>
      <c r="L6" s="135"/>
    </row>
    <row r="7" spans="1:12" ht="75.75" customHeight="1">
      <c r="A7" s="135">
        <v>5</v>
      </c>
      <c r="B7" s="23" t="s">
        <v>429</v>
      </c>
      <c r="C7" s="23" t="s">
        <v>430</v>
      </c>
      <c r="D7" s="23" t="s">
        <v>426</v>
      </c>
      <c r="E7" s="135" t="s">
        <v>338</v>
      </c>
      <c r="F7" s="258"/>
      <c r="G7" s="135" t="s">
        <v>85</v>
      </c>
      <c r="H7" s="259">
        <v>30</v>
      </c>
      <c r="I7" s="135" t="s">
        <v>64</v>
      </c>
      <c r="J7" s="265"/>
      <c r="K7" s="265">
        <f t="shared" si="0"/>
        <v>0</v>
      </c>
      <c r="L7" s="135"/>
    </row>
    <row r="8" spans="1:12" ht="75.75" customHeight="1">
      <c r="A8" s="135">
        <v>6</v>
      </c>
      <c r="B8" s="23" t="s">
        <v>431</v>
      </c>
      <c r="C8" s="23" t="s">
        <v>432</v>
      </c>
      <c r="D8" s="23" t="s">
        <v>426</v>
      </c>
      <c r="E8" s="135" t="s">
        <v>338</v>
      </c>
      <c r="F8" s="258"/>
      <c r="G8" s="135" t="s">
        <v>85</v>
      </c>
      <c r="H8" s="259">
        <v>20</v>
      </c>
      <c r="I8" s="135" t="s">
        <v>64</v>
      </c>
      <c r="J8" s="265"/>
      <c r="K8" s="265">
        <f t="shared" si="0"/>
        <v>0</v>
      </c>
      <c r="L8" s="135"/>
    </row>
    <row r="9" spans="1:12" ht="75.75" customHeight="1">
      <c r="A9" s="135">
        <v>7</v>
      </c>
      <c r="B9" s="23" t="s">
        <v>431</v>
      </c>
      <c r="C9" s="23" t="s">
        <v>433</v>
      </c>
      <c r="D9" s="23" t="s">
        <v>426</v>
      </c>
      <c r="E9" s="135" t="s">
        <v>338</v>
      </c>
      <c r="F9" s="258"/>
      <c r="G9" s="135" t="s">
        <v>85</v>
      </c>
      <c r="H9" s="259">
        <v>20</v>
      </c>
      <c r="I9" s="135" t="s">
        <v>64</v>
      </c>
      <c r="J9" s="265"/>
      <c r="K9" s="265">
        <f t="shared" si="0"/>
        <v>0</v>
      </c>
      <c r="L9" s="135"/>
    </row>
    <row r="10" spans="1:12" ht="75.75" customHeight="1">
      <c r="A10" s="135">
        <v>8</v>
      </c>
      <c r="B10" s="23" t="s">
        <v>434</v>
      </c>
      <c r="C10" s="23" t="s">
        <v>435</v>
      </c>
      <c r="D10" s="23" t="s">
        <v>426</v>
      </c>
      <c r="E10" s="135" t="s">
        <v>338</v>
      </c>
      <c r="F10" s="258"/>
      <c r="G10" s="135" t="s">
        <v>85</v>
      </c>
      <c r="H10" s="259">
        <v>20</v>
      </c>
      <c r="I10" s="135" t="s">
        <v>64</v>
      </c>
      <c r="J10" s="265"/>
      <c r="K10" s="265">
        <f t="shared" si="0"/>
        <v>0</v>
      </c>
      <c r="L10" s="135"/>
    </row>
    <row r="11" spans="1:12" ht="75.75" customHeight="1">
      <c r="A11" s="135">
        <v>9</v>
      </c>
      <c r="B11" s="23" t="s">
        <v>436</v>
      </c>
      <c r="C11" s="23" t="s">
        <v>437</v>
      </c>
      <c r="D11" s="23" t="s">
        <v>426</v>
      </c>
      <c r="E11" s="135" t="s">
        <v>338</v>
      </c>
      <c r="F11" s="258"/>
      <c r="G11" s="135" t="s">
        <v>85</v>
      </c>
      <c r="H11" s="259">
        <v>10</v>
      </c>
      <c r="I11" s="135" t="s">
        <v>64</v>
      </c>
      <c r="J11" s="265"/>
      <c r="K11" s="265">
        <f t="shared" si="0"/>
        <v>0</v>
      </c>
      <c r="L11" s="135"/>
    </row>
    <row r="12" spans="1:12" ht="75.75" customHeight="1">
      <c r="A12" s="135">
        <v>10</v>
      </c>
      <c r="B12" s="23" t="s">
        <v>438</v>
      </c>
      <c r="C12" s="23" t="s">
        <v>439</v>
      </c>
      <c r="D12" s="23" t="s">
        <v>426</v>
      </c>
      <c r="E12" s="135" t="s">
        <v>338</v>
      </c>
      <c r="F12" s="258"/>
      <c r="G12" s="135" t="s">
        <v>85</v>
      </c>
      <c r="H12" s="259">
        <v>10</v>
      </c>
      <c r="I12" s="135" t="s">
        <v>64</v>
      </c>
      <c r="J12" s="265"/>
      <c r="K12" s="265">
        <f t="shared" si="0"/>
        <v>0</v>
      </c>
      <c r="L12" s="135"/>
    </row>
    <row r="13" spans="1:12" ht="75.75" customHeight="1">
      <c r="A13" s="135">
        <v>11</v>
      </c>
      <c r="B13" s="23" t="s">
        <v>438</v>
      </c>
      <c r="C13" s="23" t="s">
        <v>440</v>
      </c>
      <c r="D13" s="23" t="s">
        <v>426</v>
      </c>
      <c r="E13" s="135" t="s">
        <v>338</v>
      </c>
      <c r="F13" s="258"/>
      <c r="G13" s="135" t="s">
        <v>85</v>
      </c>
      <c r="H13" s="259">
        <v>10</v>
      </c>
      <c r="I13" s="135" t="s">
        <v>64</v>
      </c>
      <c r="J13" s="265"/>
      <c r="K13" s="265">
        <f t="shared" si="0"/>
        <v>0</v>
      </c>
      <c r="L13" s="135"/>
    </row>
    <row r="14" spans="1:12" ht="75.75" customHeight="1">
      <c r="A14" s="135">
        <v>12</v>
      </c>
      <c r="B14" s="23" t="s">
        <v>441</v>
      </c>
      <c r="C14" s="23" t="s">
        <v>442</v>
      </c>
      <c r="D14" s="23" t="s">
        <v>426</v>
      </c>
      <c r="E14" s="135" t="s">
        <v>338</v>
      </c>
      <c r="F14" s="258"/>
      <c r="G14" s="135" t="s">
        <v>85</v>
      </c>
      <c r="H14" s="259">
        <v>8</v>
      </c>
      <c r="I14" s="135" t="s">
        <v>64</v>
      </c>
      <c r="J14" s="265"/>
      <c r="K14" s="265">
        <f t="shared" si="0"/>
        <v>0</v>
      </c>
      <c r="L14" s="135"/>
    </row>
    <row r="15" spans="1:12" ht="75.75" customHeight="1">
      <c r="A15" s="135">
        <v>13</v>
      </c>
      <c r="B15" s="23" t="s">
        <v>443</v>
      </c>
      <c r="C15" s="23" t="s">
        <v>444</v>
      </c>
      <c r="D15" s="23" t="s">
        <v>426</v>
      </c>
      <c r="E15" s="135" t="s">
        <v>338</v>
      </c>
      <c r="F15" s="258"/>
      <c r="G15" s="135" t="s">
        <v>85</v>
      </c>
      <c r="H15" s="259">
        <v>20</v>
      </c>
      <c r="I15" s="135" t="s">
        <v>64</v>
      </c>
      <c r="J15" s="265"/>
      <c r="K15" s="265">
        <f t="shared" si="0"/>
        <v>0</v>
      </c>
      <c r="L15" s="135"/>
    </row>
    <row r="16" spans="1:12" ht="75.75" customHeight="1">
      <c r="A16" s="135">
        <v>14</v>
      </c>
      <c r="B16" s="23" t="s">
        <v>445</v>
      </c>
      <c r="C16" s="23" t="s">
        <v>446</v>
      </c>
      <c r="D16" s="23" t="s">
        <v>447</v>
      </c>
      <c r="E16" s="135" t="s">
        <v>338</v>
      </c>
      <c r="F16" s="260"/>
      <c r="G16" s="135" t="s">
        <v>85</v>
      </c>
      <c r="H16" s="259">
        <v>20</v>
      </c>
      <c r="I16" s="135" t="s">
        <v>64</v>
      </c>
      <c r="J16" s="265"/>
      <c r="K16" s="265">
        <f t="shared" si="0"/>
        <v>0</v>
      </c>
      <c r="L16" s="135"/>
    </row>
    <row r="17" spans="1:12" ht="75.75" customHeight="1">
      <c r="A17" s="135">
        <v>15</v>
      </c>
      <c r="B17" s="23" t="s">
        <v>448</v>
      </c>
      <c r="C17" s="23" t="s">
        <v>449</v>
      </c>
      <c r="D17" s="23"/>
      <c r="E17" s="135" t="s">
        <v>338</v>
      </c>
      <c r="F17" s="261"/>
      <c r="G17" s="135" t="s">
        <v>85</v>
      </c>
      <c r="H17" s="259">
        <v>15</v>
      </c>
      <c r="I17" s="135" t="s">
        <v>64</v>
      </c>
      <c r="J17" s="265"/>
      <c r="K17" s="265">
        <f t="shared" si="0"/>
        <v>0</v>
      </c>
      <c r="L17" s="135"/>
    </row>
    <row r="18" spans="1:12" ht="75.75" customHeight="1">
      <c r="A18" s="135">
        <v>16</v>
      </c>
      <c r="B18" s="23" t="s">
        <v>450</v>
      </c>
      <c r="C18" s="23" t="s">
        <v>451</v>
      </c>
      <c r="D18" s="23" t="s">
        <v>426</v>
      </c>
      <c r="E18" s="135" t="s">
        <v>338</v>
      </c>
      <c r="F18" s="262"/>
      <c r="G18" s="135" t="s">
        <v>85</v>
      </c>
      <c r="H18" s="259">
        <v>10</v>
      </c>
      <c r="I18" s="135" t="s">
        <v>64</v>
      </c>
      <c r="J18" s="265"/>
      <c r="K18" s="265">
        <f t="shared" si="0"/>
        <v>0</v>
      </c>
      <c r="L18" s="135"/>
    </row>
    <row r="19" spans="1:12" ht="75.75" customHeight="1">
      <c r="A19" s="135">
        <v>17</v>
      </c>
      <c r="B19" s="23" t="s">
        <v>452</v>
      </c>
      <c r="C19" s="23" t="s">
        <v>453</v>
      </c>
      <c r="D19" s="23" t="s">
        <v>426</v>
      </c>
      <c r="E19" s="135" t="s">
        <v>338</v>
      </c>
      <c r="F19" s="259"/>
      <c r="G19" s="135" t="s">
        <v>85</v>
      </c>
      <c r="H19" s="259">
        <v>10</v>
      </c>
      <c r="I19" s="135" t="s">
        <v>64</v>
      </c>
      <c r="J19" s="265"/>
      <c r="K19" s="265">
        <f t="shared" si="0"/>
        <v>0</v>
      </c>
      <c r="L19" s="135"/>
    </row>
    <row r="20" spans="1:12" ht="75.75" customHeight="1">
      <c r="A20" s="135">
        <v>18</v>
      </c>
      <c r="B20" s="23" t="s">
        <v>454</v>
      </c>
      <c r="C20" s="23" t="s">
        <v>455</v>
      </c>
      <c r="D20" s="23" t="s">
        <v>426</v>
      </c>
      <c r="E20" s="135" t="s">
        <v>338</v>
      </c>
      <c r="F20" s="258"/>
      <c r="G20" s="135" t="s">
        <v>85</v>
      </c>
      <c r="H20" s="259">
        <v>50</v>
      </c>
      <c r="I20" s="135" t="s">
        <v>64</v>
      </c>
      <c r="J20" s="265"/>
      <c r="K20" s="265">
        <f t="shared" si="0"/>
        <v>0</v>
      </c>
      <c r="L20" s="135"/>
    </row>
    <row r="21" spans="1:12" ht="75.75" customHeight="1">
      <c r="A21" s="135">
        <v>19</v>
      </c>
      <c r="B21" s="23" t="s">
        <v>456</v>
      </c>
      <c r="C21" s="23" t="s">
        <v>455</v>
      </c>
      <c r="D21" s="23" t="s">
        <v>426</v>
      </c>
      <c r="E21" s="135" t="s">
        <v>338</v>
      </c>
      <c r="F21" s="258"/>
      <c r="G21" s="135" t="s">
        <v>85</v>
      </c>
      <c r="H21" s="259">
        <v>20</v>
      </c>
      <c r="I21" s="135" t="s">
        <v>64</v>
      </c>
      <c r="J21" s="265"/>
      <c r="K21" s="265">
        <f t="shared" si="0"/>
        <v>0</v>
      </c>
      <c r="L21" s="135"/>
    </row>
    <row r="22" spans="1:12" ht="75.75" customHeight="1">
      <c r="A22" s="135">
        <v>20</v>
      </c>
      <c r="B22" s="23" t="s">
        <v>457</v>
      </c>
      <c r="C22" s="23" t="s">
        <v>458</v>
      </c>
      <c r="D22" s="23" t="s">
        <v>426</v>
      </c>
      <c r="E22" s="135" t="s">
        <v>338</v>
      </c>
      <c r="F22" s="259"/>
      <c r="G22" s="135" t="s">
        <v>85</v>
      </c>
      <c r="H22" s="259">
        <v>20</v>
      </c>
      <c r="I22" s="135" t="s">
        <v>64</v>
      </c>
      <c r="J22" s="265"/>
      <c r="K22" s="265">
        <f t="shared" si="0"/>
        <v>0</v>
      </c>
      <c r="L22" s="135"/>
    </row>
    <row r="23" spans="1:12" ht="75.75" customHeight="1">
      <c r="A23" s="135">
        <v>21</v>
      </c>
      <c r="B23" s="23" t="s">
        <v>459</v>
      </c>
      <c r="C23" s="23" t="s">
        <v>460</v>
      </c>
      <c r="D23" s="23" t="s">
        <v>426</v>
      </c>
      <c r="E23" s="135" t="s">
        <v>338</v>
      </c>
      <c r="F23" s="259"/>
      <c r="G23" s="135" t="s">
        <v>85</v>
      </c>
      <c r="H23" s="259">
        <v>20</v>
      </c>
      <c r="I23" s="135" t="s">
        <v>64</v>
      </c>
      <c r="J23" s="265"/>
      <c r="K23" s="265">
        <f t="shared" si="0"/>
        <v>0</v>
      </c>
      <c r="L23" s="135"/>
    </row>
    <row r="24" spans="1:12" ht="75.75" customHeight="1">
      <c r="A24" s="135">
        <v>22</v>
      </c>
      <c r="B24" s="23" t="s">
        <v>461</v>
      </c>
      <c r="C24" s="23" t="s">
        <v>462</v>
      </c>
      <c r="D24" s="23" t="s">
        <v>426</v>
      </c>
      <c r="E24" s="135" t="s">
        <v>338</v>
      </c>
      <c r="F24" s="259"/>
      <c r="G24" s="135" t="s">
        <v>85</v>
      </c>
      <c r="H24" s="259">
        <v>10</v>
      </c>
      <c r="I24" s="135" t="s">
        <v>64</v>
      </c>
      <c r="J24" s="265"/>
      <c r="K24" s="265">
        <f t="shared" si="0"/>
        <v>0</v>
      </c>
      <c r="L24" s="135"/>
    </row>
    <row r="25" spans="1:12" ht="75.75" customHeight="1">
      <c r="A25" s="135">
        <v>23</v>
      </c>
      <c r="B25" s="23" t="s">
        <v>463</v>
      </c>
      <c r="C25" s="23" t="s">
        <v>464</v>
      </c>
      <c r="D25" s="23" t="s">
        <v>426</v>
      </c>
      <c r="E25" s="135" t="s">
        <v>338</v>
      </c>
      <c r="F25" s="259"/>
      <c r="G25" s="135" t="s">
        <v>85</v>
      </c>
      <c r="H25" s="259">
        <v>20</v>
      </c>
      <c r="I25" s="135" t="s">
        <v>64</v>
      </c>
      <c r="J25" s="265"/>
      <c r="K25" s="265">
        <f t="shared" si="0"/>
        <v>0</v>
      </c>
      <c r="L25" s="135"/>
    </row>
    <row r="26" spans="1:12" ht="75.75" customHeight="1">
      <c r="A26" s="135">
        <v>24</v>
      </c>
      <c r="B26" s="23" t="s">
        <v>465</v>
      </c>
      <c r="C26" s="23" t="s">
        <v>466</v>
      </c>
      <c r="D26" s="23" t="s">
        <v>426</v>
      </c>
      <c r="E26" s="135" t="s">
        <v>338</v>
      </c>
      <c r="F26" s="259"/>
      <c r="G26" s="135" t="s">
        <v>85</v>
      </c>
      <c r="H26" s="259">
        <v>15</v>
      </c>
      <c r="I26" s="135" t="s">
        <v>64</v>
      </c>
      <c r="J26" s="265"/>
      <c r="K26" s="265">
        <f t="shared" si="0"/>
        <v>0</v>
      </c>
      <c r="L26" s="135"/>
    </row>
    <row r="27" spans="1:12" ht="75.75" customHeight="1">
      <c r="A27" s="135">
        <v>25</v>
      </c>
      <c r="B27" s="23" t="s">
        <v>467</v>
      </c>
      <c r="C27" s="23" t="s">
        <v>468</v>
      </c>
      <c r="D27" s="23" t="s">
        <v>426</v>
      </c>
      <c r="E27" s="135" t="s">
        <v>338</v>
      </c>
      <c r="F27" s="259"/>
      <c r="G27" s="135" t="s">
        <v>85</v>
      </c>
      <c r="H27" s="259">
        <v>15</v>
      </c>
      <c r="I27" s="135" t="s">
        <v>64</v>
      </c>
      <c r="J27" s="265"/>
      <c r="K27" s="265">
        <f t="shared" si="0"/>
        <v>0</v>
      </c>
      <c r="L27" s="135"/>
    </row>
    <row r="28" spans="1:12" ht="75.75" customHeight="1">
      <c r="A28" s="135">
        <v>26</v>
      </c>
      <c r="B28" s="23" t="s">
        <v>469</v>
      </c>
      <c r="C28" s="23" t="s">
        <v>470</v>
      </c>
      <c r="D28" s="23" t="s">
        <v>426</v>
      </c>
      <c r="E28" s="135" t="s">
        <v>338</v>
      </c>
      <c r="F28" s="259"/>
      <c r="G28" s="135" t="s">
        <v>85</v>
      </c>
      <c r="H28" s="259">
        <v>15</v>
      </c>
      <c r="I28" s="135" t="s">
        <v>64</v>
      </c>
      <c r="J28" s="265"/>
      <c r="K28" s="265">
        <f t="shared" si="0"/>
        <v>0</v>
      </c>
      <c r="L28" s="135"/>
    </row>
    <row r="29" spans="1:12" ht="75.75" customHeight="1">
      <c r="A29" s="135">
        <v>27</v>
      </c>
      <c r="B29" s="23" t="s">
        <v>471</v>
      </c>
      <c r="C29" s="23" t="s">
        <v>472</v>
      </c>
      <c r="D29" s="23" t="s">
        <v>426</v>
      </c>
      <c r="E29" s="135" t="s">
        <v>338</v>
      </c>
      <c r="F29" s="259"/>
      <c r="G29" s="135" t="s">
        <v>85</v>
      </c>
      <c r="H29" s="259">
        <v>10</v>
      </c>
      <c r="I29" s="135" t="s">
        <v>64</v>
      </c>
      <c r="J29" s="265"/>
      <c r="K29" s="265">
        <f t="shared" si="0"/>
        <v>0</v>
      </c>
      <c r="L29" s="135"/>
    </row>
    <row r="30" spans="1:12" ht="75.75" customHeight="1">
      <c r="A30" s="135">
        <v>28</v>
      </c>
      <c r="B30" s="23" t="s">
        <v>473</v>
      </c>
      <c r="C30" s="23" t="s">
        <v>474</v>
      </c>
      <c r="D30" s="23" t="s">
        <v>426</v>
      </c>
      <c r="E30" s="135" t="s">
        <v>338</v>
      </c>
      <c r="F30" s="259"/>
      <c r="G30" s="135" t="s">
        <v>85</v>
      </c>
      <c r="H30" s="259">
        <v>15</v>
      </c>
      <c r="I30" s="135" t="s">
        <v>64</v>
      </c>
      <c r="J30" s="265"/>
      <c r="K30" s="265">
        <f t="shared" si="0"/>
        <v>0</v>
      </c>
      <c r="L30" s="135"/>
    </row>
    <row r="31" spans="1:12" ht="75.75" customHeight="1">
      <c r="A31" s="135">
        <v>29</v>
      </c>
      <c r="B31" s="23" t="s">
        <v>475</v>
      </c>
      <c r="C31" s="23" t="s">
        <v>476</v>
      </c>
      <c r="D31" s="23" t="s">
        <v>426</v>
      </c>
      <c r="E31" s="135" t="s">
        <v>338</v>
      </c>
      <c r="F31" s="259"/>
      <c r="G31" s="135" t="s">
        <v>85</v>
      </c>
      <c r="H31" s="259">
        <v>15</v>
      </c>
      <c r="I31" s="135" t="s">
        <v>64</v>
      </c>
      <c r="J31" s="265"/>
      <c r="K31" s="265">
        <f t="shared" si="0"/>
        <v>0</v>
      </c>
      <c r="L31" s="135"/>
    </row>
    <row r="32" spans="1:12" ht="75.75" customHeight="1">
      <c r="A32" s="135">
        <v>30</v>
      </c>
      <c r="B32" s="23" t="s">
        <v>477</v>
      </c>
      <c r="C32" s="23" t="s">
        <v>478</v>
      </c>
      <c r="D32" s="23" t="s">
        <v>426</v>
      </c>
      <c r="E32" s="135" t="s">
        <v>338</v>
      </c>
      <c r="F32" s="259"/>
      <c r="G32" s="135" t="s">
        <v>85</v>
      </c>
      <c r="H32" s="259">
        <v>15</v>
      </c>
      <c r="I32" s="135" t="s">
        <v>64</v>
      </c>
      <c r="J32" s="265"/>
      <c r="K32" s="265">
        <f t="shared" si="0"/>
        <v>0</v>
      </c>
      <c r="L32" s="135"/>
    </row>
    <row r="33" spans="1:12" ht="75.75" customHeight="1">
      <c r="A33" s="135">
        <v>31</v>
      </c>
      <c r="B33" s="243" t="s">
        <v>479</v>
      </c>
      <c r="C33" s="23" t="s">
        <v>480</v>
      </c>
      <c r="D33" s="23" t="s">
        <v>426</v>
      </c>
      <c r="E33" s="135" t="s">
        <v>338</v>
      </c>
      <c r="F33" s="259"/>
      <c r="G33" s="135" t="s">
        <v>85</v>
      </c>
      <c r="H33" s="259">
        <v>10</v>
      </c>
      <c r="I33" s="135" t="s">
        <v>64</v>
      </c>
      <c r="J33" s="265"/>
      <c r="K33" s="265">
        <f t="shared" si="0"/>
        <v>0</v>
      </c>
      <c r="L33" s="135"/>
    </row>
    <row r="34" spans="1:12" ht="75.75" customHeight="1">
      <c r="A34" s="135">
        <v>32</v>
      </c>
      <c r="B34" s="243" t="s">
        <v>481</v>
      </c>
      <c r="C34" s="23" t="s">
        <v>482</v>
      </c>
      <c r="D34" s="23" t="s">
        <v>426</v>
      </c>
      <c r="E34" s="135" t="s">
        <v>338</v>
      </c>
      <c r="F34" s="259"/>
      <c r="G34" s="135" t="s">
        <v>85</v>
      </c>
      <c r="H34" s="259">
        <v>10</v>
      </c>
      <c r="I34" s="135" t="s">
        <v>64</v>
      </c>
      <c r="J34" s="265"/>
      <c r="K34" s="265">
        <f t="shared" si="0"/>
        <v>0</v>
      </c>
      <c r="L34" s="135"/>
    </row>
    <row r="35" spans="1:12" ht="75.75" customHeight="1">
      <c r="A35" s="135">
        <v>33</v>
      </c>
      <c r="B35" s="23" t="s">
        <v>483</v>
      </c>
      <c r="C35" s="23" t="s">
        <v>484</v>
      </c>
      <c r="D35" s="23" t="s">
        <v>426</v>
      </c>
      <c r="E35" s="135" t="s">
        <v>338</v>
      </c>
      <c r="F35" s="259"/>
      <c r="G35" s="135" t="s">
        <v>85</v>
      </c>
      <c r="H35" s="259">
        <v>15</v>
      </c>
      <c r="I35" s="135" t="s">
        <v>64</v>
      </c>
      <c r="J35" s="265"/>
      <c r="K35" s="265">
        <f t="shared" si="0"/>
        <v>0</v>
      </c>
      <c r="L35" s="135"/>
    </row>
    <row r="36" spans="1:12" ht="33" customHeight="1">
      <c r="A36" s="148" t="s">
        <v>48</v>
      </c>
      <c r="B36" s="264"/>
      <c r="C36" s="264"/>
      <c r="D36" s="264"/>
      <c r="E36" s="148"/>
      <c r="F36" s="264"/>
      <c r="G36" s="148"/>
      <c r="H36" s="264"/>
      <c r="I36" s="148"/>
      <c r="J36" s="148"/>
      <c r="K36" s="265">
        <f>SUM(K3:K35)</f>
        <v>0</v>
      </c>
      <c r="L36" s="147"/>
    </row>
    <row r="37" spans="1:12">
      <c r="B37" s="68"/>
      <c r="C37" s="68"/>
      <c r="D37" s="68"/>
      <c r="F37" s="68"/>
      <c r="H37" s="68"/>
    </row>
    <row r="38" spans="1:12">
      <c r="B38" s="68"/>
      <c r="C38" s="68"/>
      <c r="D38" s="68"/>
      <c r="F38" s="68"/>
      <c r="H38" s="68"/>
    </row>
    <row r="39" spans="1:12">
      <c r="B39" s="68"/>
      <c r="C39" s="68"/>
      <c r="D39" s="68"/>
      <c r="F39" s="68"/>
      <c r="H39" s="68"/>
    </row>
    <row r="40" spans="1:12">
      <c r="B40" s="68"/>
      <c r="C40" s="68"/>
      <c r="D40" s="68"/>
      <c r="F40" s="68"/>
      <c r="H40" s="68"/>
    </row>
    <row r="41" spans="1:12">
      <c r="B41" s="68"/>
      <c r="C41" s="68"/>
      <c r="D41" s="68"/>
      <c r="F41" s="68"/>
      <c r="H41" s="68"/>
    </row>
    <row r="42" spans="1:12">
      <c r="B42" s="68"/>
      <c r="C42" s="68"/>
      <c r="D42" s="68"/>
      <c r="F42" s="68"/>
      <c r="H42" s="68"/>
    </row>
    <row r="43" spans="1:12">
      <c r="B43" s="68"/>
      <c r="C43" s="68"/>
      <c r="D43" s="68"/>
      <c r="F43" s="68"/>
      <c r="H43" s="68"/>
    </row>
    <row r="44" spans="1:12">
      <c r="B44" s="68"/>
      <c r="C44" s="68"/>
      <c r="D44" s="68"/>
      <c r="F44" s="68"/>
      <c r="H44" s="68"/>
    </row>
    <row r="45" spans="1:12">
      <c r="B45" s="68"/>
      <c r="C45" s="68"/>
      <c r="D45" s="68"/>
      <c r="F45" s="68"/>
      <c r="H45" s="68"/>
    </row>
    <row r="46" spans="1:12">
      <c r="B46" s="68"/>
      <c r="C46" s="68"/>
      <c r="D46" s="68"/>
      <c r="F46" s="68"/>
      <c r="H46" s="68"/>
    </row>
    <row r="47" spans="1:12">
      <c r="B47" s="68"/>
      <c r="C47" s="68"/>
      <c r="D47" s="68"/>
      <c r="F47" s="68"/>
      <c r="H47" s="68"/>
    </row>
    <row r="48" spans="1:12">
      <c r="B48" s="68"/>
      <c r="C48" s="68"/>
      <c r="D48" s="68"/>
      <c r="F48" s="68"/>
      <c r="H48" s="68"/>
    </row>
    <row r="49" spans="2:8">
      <c r="B49" s="68"/>
      <c r="C49" s="68"/>
      <c r="D49" s="68"/>
      <c r="F49" s="68"/>
      <c r="H49" s="68"/>
    </row>
    <row r="50" spans="2:8">
      <c r="B50" s="68"/>
      <c r="C50" s="68"/>
      <c r="D50" s="68"/>
      <c r="F50" s="68"/>
      <c r="H50" s="68"/>
    </row>
    <row r="51" spans="2:8">
      <c r="B51" s="68"/>
      <c r="C51" s="68"/>
      <c r="D51" s="68"/>
      <c r="F51" s="68"/>
      <c r="H51" s="68"/>
    </row>
    <row r="52" spans="2:8">
      <c r="B52" s="68"/>
      <c r="C52" s="68"/>
      <c r="D52" s="68"/>
      <c r="F52" s="68"/>
      <c r="H52" s="68"/>
    </row>
    <row r="53" spans="2:8">
      <c r="B53" s="68"/>
      <c r="C53" s="68"/>
      <c r="D53" s="68"/>
      <c r="F53" s="68"/>
      <c r="H53" s="68"/>
    </row>
    <row r="54" spans="2:8">
      <c r="B54" s="68"/>
      <c r="C54" s="68"/>
      <c r="D54" s="68"/>
      <c r="F54" s="68"/>
      <c r="H54" s="68"/>
    </row>
    <row r="55" spans="2:8">
      <c r="B55" s="68"/>
      <c r="C55" s="68"/>
      <c r="D55" s="68"/>
      <c r="F55" s="68"/>
      <c r="H55" s="68"/>
    </row>
    <row r="56" spans="2:8">
      <c r="B56" s="68"/>
      <c r="C56" s="68"/>
      <c r="D56" s="68"/>
      <c r="F56" s="68"/>
      <c r="H56" s="68"/>
    </row>
    <row r="57" spans="2:8">
      <c r="B57" s="68"/>
      <c r="C57" s="68"/>
      <c r="D57" s="68"/>
      <c r="F57" s="68"/>
      <c r="H57" s="68"/>
    </row>
    <row r="58" spans="2:8">
      <c r="B58" s="68"/>
      <c r="C58" s="68"/>
      <c r="D58" s="68"/>
      <c r="F58" s="68"/>
      <c r="H58" s="68"/>
    </row>
    <row r="59" spans="2:8">
      <c r="B59" s="68"/>
      <c r="C59" s="68"/>
      <c r="D59" s="68"/>
      <c r="F59" s="68"/>
      <c r="H59" s="68"/>
    </row>
    <row r="60" spans="2:8">
      <c r="B60" s="68"/>
      <c r="C60" s="68"/>
      <c r="D60" s="68"/>
      <c r="F60" s="68"/>
      <c r="H60" s="68"/>
    </row>
    <row r="61" spans="2:8">
      <c r="B61" s="68"/>
      <c r="C61" s="68"/>
      <c r="D61" s="68"/>
      <c r="F61" s="68"/>
      <c r="H61" s="68"/>
    </row>
    <row r="62" spans="2:8">
      <c r="B62" s="68"/>
      <c r="C62" s="68"/>
      <c r="D62" s="68"/>
      <c r="F62" s="68"/>
      <c r="H62" s="68"/>
    </row>
    <row r="63" spans="2:8">
      <c r="B63" s="68"/>
      <c r="C63" s="68"/>
      <c r="D63" s="68"/>
      <c r="F63" s="68"/>
      <c r="H63" s="68"/>
    </row>
    <row r="64" spans="2:8">
      <c r="B64" s="68"/>
      <c r="C64" s="68"/>
      <c r="D64" s="68"/>
      <c r="F64" s="68"/>
      <c r="H64" s="68"/>
    </row>
    <row r="65" spans="2:8">
      <c r="B65" s="68"/>
      <c r="C65" s="68"/>
      <c r="D65" s="68"/>
      <c r="F65" s="68"/>
      <c r="H65" s="68"/>
    </row>
    <row r="66" spans="2:8">
      <c r="B66" s="68"/>
      <c r="C66" s="68"/>
      <c r="D66" s="68"/>
      <c r="F66" s="68"/>
      <c r="H66" s="68"/>
    </row>
    <row r="67" spans="2:8">
      <c r="B67" s="68"/>
      <c r="C67" s="68"/>
      <c r="D67" s="68"/>
      <c r="F67" s="68"/>
      <c r="H67" s="68"/>
    </row>
    <row r="68" spans="2:8">
      <c r="B68" s="68"/>
      <c r="C68" s="68"/>
      <c r="D68" s="68"/>
      <c r="F68" s="68"/>
      <c r="H68" s="68"/>
    </row>
    <row r="69" spans="2:8">
      <c r="B69" s="68"/>
      <c r="C69" s="68"/>
      <c r="D69" s="68"/>
      <c r="F69" s="68"/>
      <c r="H69" s="68"/>
    </row>
    <row r="70" spans="2:8">
      <c r="B70" s="68"/>
      <c r="C70" s="68"/>
      <c r="D70" s="68"/>
      <c r="F70" s="68"/>
      <c r="H70" s="68"/>
    </row>
    <row r="71" spans="2:8">
      <c r="B71" s="68"/>
      <c r="C71" s="68"/>
      <c r="D71" s="68"/>
      <c r="F71" s="68"/>
      <c r="H71" s="68"/>
    </row>
    <row r="72" spans="2:8">
      <c r="B72" s="68"/>
      <c r="C72" s="68"/>
      <c r="D72" s="68"/>
      <c r="F72" s="68"/>
      <c r="H72" s="68"/>
    </row>
    <row r="73" spans="2:8">
      <c r="B73" s="68"/>
      <c r="C73" s="68"/>
      <c r="D73" s="68"/>
      <c r="F73" s="68"/>
      <c r="H73" s="68"/>
    </row>
    <row r="74" spans="2:8">
      <c r="B74" s="68"/>
      <c r="C74" s="68"/>
      <c r="D74" s="68"/>
      <c r="F74" s="68"/>
      <c r="H74" s="68"/>
    </row>
    <row r="75" spans="2:8">
      <c r="B75" s="68"/>
      <c r="C75" s="68"/>
      <c r="D75" s="68"/>
      <c r="F75" s="68"/>
      <c r="H75" s="68"/>
    </row>
    <row r="76" spans="2:8">
      <c r="B76" s="68"/>
      <c r="C76" s="68"/>
      <c r="D76" s="68"/>
      <c r="F76" s="68"/>
      <c r="H76" s="68"/>
    </row>
    <row r="77" spans="2:8">
      <c r="B77" s="68"/>
      <c r="C77" s="68"/>
      <c r="D77" s="68"/>
      <c r="F77" s="68"/>
      <c r="H77" s="68"/>
    </row>
    <row r="78" spans="2:8">
      <c r="B78" s="68"/>
      <c r="C78" s="68"/>
      <c r="D78" s="68"/>
      <c r="F78" s="68"/>
      <c r="H78" s="68"/>
    </row>
    <row r="79" spans="2:8">
      <c r="B79" s="68"/>
      <c r="C79" s="68"/>
      <c r="D79" s="68"/>
      <c r="F79" s="68"/>
      <c r="H79" s="68"/>
    </row>
    <row r="80" spans="2:8">
      <c r="B80" s="68"/>
      <c r="C80" s="68"/>
      <c r="D80" s="68"/>
      <c r="F80" s="68"/>
      <c r="H80" s="68"/>
    </row>
    <row r="81" spans="2:8">
      <c r="B81" s="68"/>
      <c r="C81" s="68"/>
      <c r="D81" s="68"/>
      <c r="F81" s="68"/>
      <c r="H81" s="68"/>
    </row>
    <row r="82" spans="2:8">
      <c r="B82" s="68"/>
      <c r="C82" s="68"/>
      <c r="D82" s="68"/>
      <c r="F82" s="68"/>
      <c r="H82" s="68"/>
    </row>
    <row r="83" spans="2:8">
      <c r="B83" s="68"/>
      <c r="C83" s="68"/>
      <c r="D83" s="68"/>
      <c r="F83" s="68"/>
      <c r="H83" s="68"/>
    </row>
    <row r="84" spans="2:8">
      <c r="B84" s="68"/>
      <c r="C84" s="68"/>
      <c r="D84" s="68"/>
      <c r="F84" s="68"/>
      <c r="H84" s="68"/>
    </row>
    <row r="85" spans="2:8">
      <c r="B85" s="68"/>
      <c r="C85" s="68"/>
      <c r="D85" s="68"/>
      <c r="F85" s="68"/>
      <c r="H85" s="68"/>
    </row>
    <row r="86" spans="2:8">
      <c r="B86" s="68"/>
      <c r="C86" s="68"/>
      <c r="D86" s="68"/>
      <c r="F86" s="68"/>
      <c r="H86" s="68"/>
    </row>
    <row r="87" spans="2:8">
      <c r="B87" s="68"/>
      <c r="C87" s="68"/>
      <c r="D87" s="68"/>
      <c r="F87" s="68"/>
      <c r="H87" s="68"/>
    </row>
    <row r="88" spans="2:8">
      <c r="B88" s="68"/>
      <c r="C88" s="68"/>
      <c r="D88" s="68"/>
      <c r="F88" s="68"/>
      <c r="H88" s="68"/>
    </row>
    <row r="89" spans="2:8">
      <c r="B89" s="68"/>
      <c r="C89" s="68"/>
      <c r="D89" s="68"/>
      <c r="F89" s="68"/>
      <c r="H89" s="68"/>
    </row>
    <row r="90" spans="2:8">
      <c r="B90" s="68"/>
      <c r="C90" s="68"/>
      <c r="D90" s="68"/>
      <c r="F90" s="68"/>
      <c r="H90" s="68"/>
    </row>
    <row r="91" spans="2:8">
      <c r="B91" s="68"/>
      <c r="C91" s="68"/>
      <c r="D91" s="68"/>
      <c r="F91" s="68"/>
      <c r="H91" s="68"/>
    </row>
    <row r="92" spans="2:8">
      <c r="B92" s="68"/>
      <c r="C92" s="68"/>
      <c r="D92" s="68"/>
      <c r="F92" s="68"/>
      <c r="H92" s="68"/>
    </row>
    <row r="93" spans="2:8">
      <c r="B93" s="68"/>
      <c r="C93" s="68"/>
      <c r="D93" s="68"/>
      <c r="F93" s="68"/>
      <c r="H93" s="68"/>
    </row>
    <row r="94" spans="2:8">
      <c r="B94" s="68"/>
      <c r="C94" s="68"/>
      <c r="D94" s="68"/>
      <c r="F94" s="68"/>
      <c r="H94" s="68"/>
    </row>
    <row r="95" spans="2:8">
      <c r="B95" s="68"/>
      <c r="C95" s="68"/>
      <c r="D95" s="68"/>
      <c r="F95" s="68"/>
      <c r="H95" s="68"/>
    </row>
    <row r="96" spans="2:8">
      <c r="B96" s="68"/>
      <c r="C96" s="68"/>
      <c r="D96" s="68"/>
      <c r="F96" s="68"/>
      <c r="H96" s="68"/>
    </row>
    <row r="97" spans="2:8">
      <c r="B97" s="68"/>
      <c r="C97" s="68"/>
      <c r="D97" s="68"/>
      <c r="F97" s="68"/>
      <c r="H97" s="68"/>
    </row>
    <row r="98" spans="2:8">
      <c r="B98" s="68"/>
      <c r="C98" s="68"/>
      <c r="D98" s="68"/>
      <c r="F98" s="68"/>
      <c r="H98" s="68"/>
    </row>
    <row r="99" spans="2:8">
      <c r="B99" s="68"/>
      <c r="C99" s="68"/>
      <c r="D99" s="68"/>
      <c r="F99" s="68"/>
      <c r="H99" s="68"/>
    </row>
    <row r="100" spans="2:8">
      <c r="B100" s="68"/>
      <c r="C100" s="68"/>
      <c r="D100" s="68"/>
      <c r="F100" s="68"/>
      <c r="H100" s="68"/>
    </row>
    <row r="101" spans="2:8">
      <c r="B101" s="68"/>
      <c r="C101" s="68"/>
      <c r="D101" s="68"/>
      <c r="F101" s="68"/>
      <c r="H101" s="68"/>
    </row>
    <row r="102" spans="2:8">
      <c r="B102" s="68"/>
      <c r="C102" s="68"/>
      <c r="D102" s="68"/>
      <c r="F102" s="68"/>
      <c r="H102" s="68"/>
    </row>
    <row r="103" spans="2:8">
      <c r="B103" s="68"/>
      <c r="C103" s="68"/>
      <c r="D103" s="68"/>
      <c r="F103" s="68"/>
      <c r="H103" s="68"/>
    </row>
    <row r="104" spans="2:8">
      <c r="B104" s="68"/>
      <c r="C104" s="68"/>
      <c r="D104" s="68"/>
      <c r="F104" s="68"/>
      <c r="H104" s="68"/>
    </row>
    <row r="105" spans="2:8">
      <c r="B105" s="68"/>
      <c r="C105" s="68"/>
      <c r="D105" s="68"/>
      <c r="F105" s="68"/>
      <c r="H105" s="68"/>
    </row>
    <row r="106" spans="2:8">
      <c r="B106" s="68"/>
      <c r="C106" s="68"/>
      <c r="D106" s="68"/>
      <c r="F106" s="68"/>
      <c r="H106" s="68"/>
    </row>
    <row r="107" spans="2:8">
      <c r="B107" s="68"/>
      <c r="C107" s="68"/>
      <c r="D107" s="68"/>
      <c r="F107" s="68"/>
      <c r="H107" s="68"/>
    </row>
    <row r="108" spans="2:8">
      <c r="B108" s="68"/>
      <c r="C108" s="68"/>
      <c r="D108" s="68"/>
      <c r="F108" s="68"/>
      <c r="H108" s="68"/>
    </row>
    <row r="109" spans="2:8">
      <c r="B109" s="68"/>
      <c r="C109" s="68"/>
      <c r="D109" s="68"/>
      <c r="F109" s="68"/>
      <c r="H109" s="68"/>
    </row>
    <row r="110" spans="2:8">
      <c r="B110" s="68"/>
      <c r="C110" s="68"/>
      <c r="D110" s="68"/>
      <c r="F110" s="68"/>
      <c r="H110" s="68"/>
    </row>
    <row r="111" spans="2:8">
      <c r="B111" s="68"/>
      <c r="C111" s="68"/>
      <c r="D111" s="68"/>
      <c r="F111" s="68"/>
      <c r="H111" s="68"/>
    </row>
    <row r="112" spans="2:8">
      <c r="B112" s="68"/>
      <c r="C112" s="68"/>
      <c r="D112" s="68"/>
      <c r="F112" s="68"/>
      <c r="H112" s="68"/>
    </row>
    <row r="113" spans="2:8">
      <c r="B113" s="68"/>
      <c r="C113" s="68"/>
      <c r="D113" s="68"/>
      <c r="F113" s="68"/>
      <c r="H113" s="68"/>
    </row>
    <row r="114" spans="2:8">
      <c r="B114" s="68"/>
      <c r="C114" s="68"/>
      <c r="D114" s="68"/>
      <c r="F114" s="68"/>
      <c r="H114" s="68"/>
    </row>
    <row r="115" spans="2:8">
      <c r="B115" s="68"/>
      <c r="C115" s="68"/>
      <c r="D115" s="68"/>
      <c r="F115" s="68"/>
      <c r="H115" s="68"/>
    </row>
    <row r="116" spans="2:8">
      <c r="B116" s="68"/>
      <c r="C116" s="68"/>
      <c r="D116" s="68"/>
      <c r="F116" s="68"/>
      <c r="H116" s="68"/>
    </row>
    <row r="117" spans="2:8">
      <c r="B117" s="68"/>
      <c r="C117" s="68"/>
      <c r="D117" s="68"/>
      <c r="F117" s="68"/>
      <c r="H117" s="68"/>
    </row>
    <row r="118" spans="2:8">
      <c r="B118" s="68"/>
      <c r="C118" s="68"/>
      <c r="D118" s="68"/>
      <c r="F118" s="68"/>
      <c r="H118" s="68"/>
    </row>
    <row r="119" spans="2:8">
      <c r="B119" s="68"/>
      <c r="C119" s="68"/>
      <c r="D119" s="68"/>
      <c r="F119" s="68"/>
      <c r="H119" s="68"/>
    </row>
    <row r="120" spans="2:8">
      <c r="B120" s="68"/>
      <c r="C120" s="68"/>
      <c r="D120" s="68"/>
      <c r="F120" s="68"/>
      <c r="H120" s="68"/>
    </row>
    <row r="121" spans="2:8">
      <c r="B121" s="68"/>
      <c r="C121" s="68"/>
      <c r="D121" s="68"/>
      <c r="F121" s="68"/>
      <c r="H121" s="68"/>
    </row>
    <row r="122" spans="2:8">
      <c r="B122" s="68"/>
      <c r="C122" s="68"/>
      <c r="D122" s="68"/>
      <c r="F122" s="68"/>
      <c r="H122" s="68"/>
    </row>
    <row r="123" spans="2:8">
      <c r="B123" s="68"/>
      <c r="C123" s="68"/>
      <c r="D123" s="68"/>
      <c r="F123" s="68"/>
      <c r="H123" s="68"/>
    </row>
    <row r="124" spans="2:8">
      <c r="B124" s="68"/>
      <c r="C124" s="68"/>
      <c r="D124" s="68"/>
      <c r="F124" s="68"/>
      <c r="H124" s="68"/>
    </row>
    <row r="125" spans="2:8">
      <c r="B125" s="68"/>
      <c r="C125" s="68"/>
      <c r="D125" s="68"/>
      <c r="F125" s="68"/>
      <c r="H125" s="68"/>
    </row>
    <row r="126" spans="2:8">
      <c r="B126" s="68"/>
      <c r="C126" s="68"/>
      <c r="D126" s="68"/>
      <c r="F126" s="68"/>
      <c r="H126" s="68"/>
    </row>
    <row r="127" spans="2:8">
      <c r="B127" s="68"/>
      <c r="C127" s="68"/>
      <c r="D127" s="68"/>
      <c r="F127" s="68"/>
      <c r="H127" s="68"/>
    </row>
    <row r="128" spans="2:8">
      <c r="B128" s="68"/>
      <c r="C128" s="68"/>
      <c r="D128" s="68"/>
      <c r="F128" s="68"/>
      <c r="H128" s="68"/>
    </row>
    <row r="129" spans="2:8">
      <c r="B129" s="68"/>
      <c r="C129" s="68"/>
      <c r="D129" s="68"/>
      <c r="F129" s="68"/>
      <c r="H129" s="68"/>
    </row>
    <row r="130" spans="2:8">
      <c r="B130" s="68"/>
      <c r="C130" s="68"/>
      <c r="D130" s="68"/>
      <c r="F130" s="68"/>
      <c r="H130" s="68"/>
    </row>
    <row r="131" spans="2:8">
      <c r="B131" s="68"/>
      <c r="C131" s="68"/>
      <c r="D131" s="68"/>
      <c r="F131" s="68"/>
      <c r="H131" s="68"/>
    </row>
    <row r="132" spans="2:8">
      <c r="B132" s="68"/>
      <c r="C132" s="68"/>
      <c r="D132" s="68"/>
      <c r="F132" s="68"/>
      <c r="H132" s="68"/>
    </row>
    <row r="133" spans="2:8">
      <c r="B133" s="68"/>
      <c r="C133" s="68"/>
      <c r="D133" s="68"/>
      <c r="F133" s="68"/>
      <c r="H133" s="68"/>
    </row>
    <row r="134" spans="2:8">
      <c r="B134" s="68"/>
      <c r="C134" s="68"/>
      <c r="D134" s="68"/>
      <c r="F134" s="68"/>
      <c r="H134" s="68"/>
    </row>
    <row r="135" spans="2:8">
      <c r="B135" s="68"/>
      <c r="C135" s="68"/>
      <c r="D135" s="68"/>
      <c r="F135" s="68"/>
      <c r="H135" s="68"/>
    </row>
    <row r="136" spans="2:8">
      <c r="B136" s="68"/>
      <c r="C136" s="68"/>
      <c r="D136" s="68"/>
      <c r="F136" s="68"/>
      <c r="H136" s="68"/>
    </row>
    <row r="137" spans="2:8">
      <c r="B137" s="68"/>
      <c r="C137" s="68"/>
      <c r="D137" s="68"/>
      <c r="F137" s="68"/>
      <c r="H137" s="68"/>
    </row>
    <row r="138" spans="2:8">
      <c r="B138" s="68"/>
      <c r="C138" s="68"/>
      <c r="D138" s="68"/>
      <c r="F138" s="68"/>
      <c r="H138" s="68"/>
    </row>
    <row r="139" spans="2:8">
      <c r="B139" s="68"/>
      <c r="C139" s="68"/>
      <c r="D139" s="68"/>
      <c r="F139" s="68"/>
      <c r="H139" s="68"/>
    </row>
    <row r="140" spans="2:8">
      <c r="B140" s="68"/>
      <c r="C140" s="68"/>
      <c r="D140" s="68"/>
      <c r="F140" s="68"/>
      <c r="H140" s="68"/>
    </row>
    <row r="141" spans="2:8">
      <c r="B141" s="68"/>
      <c r="C141" s="68"/>
      <c r="D141" s="68"/>
      <c r="F141" s="68"/>
      <c r="H141" s="68"/>
    </row>
    <row r="142" spans="2:8">
      <c r="B142" s="68"/>
      <c r="C142" s="68"/>
      <c r="D142" s="68"/>
      <c r="F142" s="68"/>
      <c r="H142" s="68"/>
    </row>
    <row r="143" spans="2:8">
      <c r="B143" s="68"/>
      <c r="C143" s="68"/>
      <c r="D143" s="68"/>
      <c r="F143" s="68"/>
      <c r="H143" s="68"/>
    </row>
    <row r="144" spans="2:8">
      <c r="B144" s="68"/>
      <c r="C144" s="68"/>
      <c r="D144" s="68"/>
      <c r="F144" s="68"/>
      <c r="H144" s="68"/>
    </row>
    <row r="145" spans="2:8">
      <c r="B145" s="68"/>
      <c r="C145" s="68"/>
      <c r="D145" s="68"/>
      <c r="F145" s="68"/>
      <c r="H145" s="68"/>
    </row>
    <row r="146" spans="2:8">
      <c r="B146" s="68"/>
      <c r="C146" s="68"/>
      <c r="D146" s="68"/>
      <c r="F146" s="68"/>
      <c r="H146" s="68"/>
    </row>
    <row r="147" spans="2:8">
      <c r="B147" s="68"/>
      <c r="C147" s="68"/>
      <c r="D147" s="68"/>
      <c r="F147" s="68"/>
      <c r="H147" s="68"/>
    </row>
    <row r="148" spans="2:8">
      <c r="B148" s="68"/>
      <c r="C148" s="68"/>
      <c r="D148" s="68"/>
      <c r="F148" s="68"/>
      <c r="H148" s="68"/>
    </row>
    <row r="149" spans="2:8">
      <c r="B149" s="68"/>
      <c r="C149" s="68"/>
      <c r="D149" s="68"/>
      <c r="F149" s="68"/>
      <c r="H149" s="68"/>
    </row>
    <row r="150" spans="2:8">
      <c r="B150" s="68"/>
      <c r="C150" s="68"/>
      <c r="D150" s="68"/>
      <c r="F150" s="68"/>
      <c r="H150" s="68"/>
    </row>
    <row r="151" spans="2:8">
      <c r="B151" s="68"/>
      <c r="C151" s="68"/>
      <c r="D151" s="68"/>
      <c r="F151" s="68"/>
      <c r="H151" s="68"/>
    </row>
    <row r="152" spans="2:8">
      <c r="B152" s="68"/>
      <c r="C152" s="68"/>
      <c r="D152" s="68"/>
      <c r="F152" s="68"/>
      <c r="H152" s="68"/>
    </row>
    <row r="153" spans="2:8">
      <c r="B153" s="68"/>
      <c r="C153" s="68"/>
      <c r="D153" s="68"/>
      <c r="F153" s="68"/>
      <c r="H153" s="68"/>
    </row>
    <row r="154" spans="2:8">
      <c r="B154" s="68"/>
      <c r="C154" s="68"/>
      <c r="D154" s="68"/>
      <c r="F154" s="68"/>
      <c r="H154" s="68"/>
    </row>
    <row r="155" spans="2:8">
      <c r="B155" s="68"/>
      <c r="C155" s="68"/>
      <c r="D155" s="68"/>
      <c r="F155" s="68"/>
      <c r="H155" s="68"/>
    </row>
    <row r="156" spans="2:8">
      <c r="B156" s="68"/>
      <c r="C156" s="68"/>
      <c r="D156" s="68"/>
      <c r="F156" s="68"/>
      <c r="H156" s="68"/>
    </row>
    <row r="157" spans="2:8">
      <c r="B157" s="68"/>
      <c r="C157" s="68"/>
      <c r="D157" s="68"/>
      <c r="F157" s="68"/>
      <c r="H157" s="68"/>
    </row>
    <row r="158" spans="2:8">
      <c r="B158" s="68"/>
      <c r="C158" s="68"/>
      <c r="D158" s="68"/>
      <c r="F158" s="68"/>
      <c r="H158" s="68"/>
    </row>
    <row r="159" spans="2:8">
      <c r="B159" s="68"/>
      <c r="C159" s="68"/>
      <c r="D159" s="68"/>
      <c r="F159" s="68"/>
      <c r="H159" s="68"/>
    </row>
    <row r="160" spans="2:8">
      <c r="B160" s="68"/>
      <c r="C160" s="68"/>
      <c r="D160" s="68"/>
      <c r="F160" s="68"/>
      <c r="H160" s="68"/>
    </row>
    <row r="161" spans="2:8">
      <c r="B161" s="68"/>
      <c r="C161" s="68"/>
      <c r="D161" s="68"/>
      <c r="F161" s="68"/>
      <c r="H161" s="68"/>
    </row>
    <row r="162" spans="2:8">
      <c r="B162" s="68"/>
      <c r="C162" s="68"/>
      <c r="D162" s="68"/>
      <c r="F162" s="68"/>
      <c r="H162" s="68"/>
    </row>
    <row r="163" spans="2:8">
      <c r="B163" s="68"/>
      <c r="C163" s="68"/>
      <c r="D163" s="68"/>
      <c r="F163" s="68"/>
      <c r="H163" s="68"/>
    </row>
    <row r="164" spans="2:8">
      <c r="B164" s="68"/>
      <c r="C164" s="68"/>
      <c r="D164" s="68"/>
      <c r="F164" s="68"/>
      <c r="H164" s="68"/>
    </row>
    <row r="165" spans="2:8">
      <c r="B165" s="68"/>
      <c r="C165" s="68"/>
      <c r="D165" s="68"/>
      <c r="F165" s="68"/>
      <c r="H165" s="68"/>
    </row>
    <row r="166" spans="2:8">
      <c r="B166" s="68"/>
      <c r="C166" s="68"/>
      <c r="D166" s="68"/>
      <c r="F166" s="68"/>
      <c r="H166" s="68"/>
    </row>
    <row r="167" spans="2:8">
      <c r="B167" s="68"/>
      <c r="C167" s="68"/>
      <c r="D167" s="68"/>
      <c r="F167" s="68"/>
      <c r="H167" s="68"/>
    </row>
    <row r="168" spans="2:8">
      <c r="B168" s="68"/>
      <c r="C168" s="68"/>
      <c r="D168" s="68"/>
      <c r="F168" s="68"/>
      <c r="H168" s="68"/>
    </row>
    <row r="169" spans="2:8">
      <c r="B169" s="68"/>
      <c r="C169" s="68"/>
      <c r="D169" s="68"/>
      <c r="F169" s="68"/>
      <c r="H169" s="68"/>
    </row>
    <row r="170" spans="2:8">
      <c r="B170" s="68"/>
      <c r="C170" s="68"/>
      <c r="D170" s="68"/>
      <c r="F170" s="68"/>
      <c r="H170" s="68"/>
    </row>
    <row r="171" spans="2:8">
      <c r="B171" s="68"/>
      <c r="C171" s="68"/>
      <c r="D171" s="68"/>
      <c r="F171" s="68"/>
      <c r="H171" s="68"/>
    </row>
    <row r="172" spans="2:8">
      <c r="B172" s="68"/>
      <c r="C172" s="68"/>
      <c r="D172" s="68"/>
      <c r="F172" s="68"/>
      <c r="H172" s="68"/>
    </row>
    <row r="173" spans="2:8">
      <c r="B173" s="68"/>
      <c r="C173" s="68"/>
      <c r="D173" s="68"/>
      <c r="F173" s="68"/>
      <c r="H173" s="68"/>
    </row>
    <row r="174" spans="2:8">
      <c r="B174" s="68"/>
      <c r="C174" s="68"/>
      <c r="D174" s="68"/>
      <c r="F174" s="68"/>
      <c r="H174" s="68"/>
    </row>
    <row r="175" spans="2:8">
      <c r="B175" s="68"/>
      <c r="C175" s="68"/>
      <c r="D175" s="68"/>
      <c r="F175" s="68"/>
      <c r="H175" s="68"/>
    </row>
    <row r="176" spans="2:8">
      <c r="B176" s="68"/>
      <c r="C176" s="68"/>
      <c r="D176" s="68"/>
      <c r="F176" s="68"/>
      <c r="H176" s="68"/>
    </row>
    <row r="177" spans="2:8">
      <c r="B177" s="68"/>
      <c r="C177" s="68"/>
      <c r="D177" s="68"/>
      <c r="F177" s="68"/>
      <c r="H177" s="68"/>
    </row>
    <row r="178" spans="2:8">
      <c r="B178" s="68"/>
      <c r="C178" s="68"/>
      <c r="D178" s="68"/>
      <c r="F178" s="68"/>
      <c r="H178" s="68"/>
    </row>
    <row r="179" spans="2:8">
      <c r="B179" s="68"/>
      <c r="C179" s="68"/>
      <c r="D179" s="68"/>
      <c r="F179" s="68"/>
      <c r="H179" s="68"/>
    </row>
    <row r="180" spans="2:8">
      <c r="B180" s="68"/>
      <c r="C180" s="68"/>
      <c r="D180" s="68"/>
      <c r="F180" s="68"/>
      <c r="H180" s="68"/>
    </row>
    <row r="181" spans="2:8">
      <c r="B181" s="68"/>
      <c r="C181" s="68"/>
      <c r="D181" s="68"/>
      <c r="F181" s="68"/>
      <c r="H181" s="68"/>
    </row>
    <row r="182" spans="2:8">
      <c r="B182" s="68"/>
      <c r="C182" s="68"/>
      <c r="D182" s="68"/>
      <c r="F182" s="68"/>
      <c r="H182" s="68"/>
    </row>
    <row r="183" spans="2:8">
      <c r="B183" s="68"/>
      <c r="C183" s="68"/>
      <c r="D183" s="68"/>
      <c r="F183" s="68"/>
      <c r="H183" s="68"/>
    </row>
    <row r="184" spans="2:8">
      <c r="B184" s="68"/>
      <c r="C184" s="68"/>
      <c r="D184" s="68"/>
      <c r="F184" s="68"/>
      <c r="H184" s="68"/>
    </row>
    <row r="185" spans="2:8">
      <c r="B185" s="68"/>
      <c r="C185" s="68"/>
      <c r="D185" s="68"/>
      <c r="F185" s="68"/>
      <c r="H185" s="68"/>
    </row>
    <row r="186" spans="2:8">
      <c r="B186" s="68"/>
      <c r="C186" s="68"/>
      <c r="D186" s="68"/>
      <c r="F186" s="68"/>
      <c r="H186" s="68"/>
    </row>
    <row r="187" spans="2:8">
      <c r="B187" s="68"/>
      <c r="C187" s="68"/>
      <c r="D187" s="68"/>
      <c r="F187" s="68"/>
      <c r="H187" s="68"/>
    </row>
    <row r="188" spans="2:8">
      <c r="B188" s="68"/>
      <c r="C188" s="68"/>
      <c r="D188" s="68"/>
      <c r="F188" s="68"/>
      <c r="H188" s="68"/>
    </row>
    <row r="189" spans="2:8">
      <c r="B189" s="68"/>
      <c r="C189" s="68"/>
      <c r="D189" s="68"/>
      <c r="F189" s="68"/>
      <c r="H189" s="68"/>
    </row>
    <row r="190" spans="2:8">
      <c r="B190" s="68"/>
      <c r="C190" s="68"/>
      <c r="D190" s="68"/>
      <c r="F190" s="68"/>
      <c r="H190" s="68"/>
    </row>
    <row r="191" spans="2:8">
      <c r="B191" s="68"/>
      <c r="C191" s="68"/>
      <c r="D191" s="68"/>
      <c r="F191" s="68"/>
      <c r="H191" s="68"/>
    </row>
    <row r="192" spans="2:8">
      <c r="B192" s="68"/>
      <c r="C192" s="68"/>
      <c r="D192" s="68"/>
      <c r="F192" s="68"/>
      <c r="H192" s="68"/>
    </row>
    <row r="193" spans="2:8">
      <c r="B193" s="68"/>
      <c r="C193" s="68"/>
      <c r="D193" s="68"/>
      <c r="F193" s="68"/>
      <c r="H193" s="68"/>
    </row>
    <row r="194" spans="2:8">
      <c r="B194" s="68"/>
      <c r="C194" s="68"/>
      <c r="D194" s="68"/>
      <c r="F194" s="68"/>
      <c r="H194" s="68"/>
    </row>
    <row r="195" spans="2:8">
      <c r="B195" s="68"/>
      <c r="C195" s="68"/>
      <c r="D195" s="68"/>
      <c r="F195" s="68"/>
      <c r="H195" s="68"/>
    </row>
    <row r="196" spans="2:8">
      <c r="B196" s="68"/>
      <c r="C196" s="68"/>
      <c r="D196" s="68"/>
      <c r="F196" s="68"/>
      <c r="H196" s="68"/>
    </row>
    <row r="197" spans="2:8">
      <c r="B197" s="68"/>
      <c r="C197" s="68"/>
      <c r="D197" s="68"/>
      <c r="F197" s="68"/>
      <c r="H197" s="68"/>
    </row>
    <row r="198" spans="2:8">
      <c r="B198" s="68"/>
      <c r="C198" s="68"/>
      <c r="D198" s="68"/>
      <c r="F198" s="68"/>
      <c r="H198" s="68"/>
    </row>
    <row r="199" spans="2:8">
      <c r="B199" s="68"/>
      <c r="C199" s="68"/>
      <c r="D199" s="68"/>
      <c r="F199" s="68"/>
      <c r="H199" s="68"/>
    </row>
    <row r="200" spans="2:8">
      <c r="B200" s="68"/>
      <c r="C200" s="68"/>
      <c r="D200" s="68"/>
      <c r="F200" s="68"/>
      <c r="H200" s="68"/>
    </row>
    <row r="201" spans="2:8">
      <c r="B201" s="68"/>
      <c r="C201" s="68"/>
      <c r="D201" s="68"/>
      <c r="F201" s="68"/>
      <c r="H201" s="68"/>
    </row>
    <row r="202" spans="2:8">
      <c r="B202" s="68"/>
      <c r="C202" s="68"/>
      <c r="D202" s="68"/>
      <c r="F202" s="68"/>
      <c r="H202" s="68"/>
    </row>
    <row r="203" spans="2:8">
      <c r="B203" s="68"/>
      <c r="C203" s="68"/>
      <c r="D203" s="68"/>
      <c r="F203" s="68"/>
      <c r="H203" s="68"/>
    </row>
    <row r="204" spans="2:8">
      <c r="B204" s="68"/>
      <c r="C204" s="68"/>
      <c r="D204" s="68"/>
      <c r="F204" s="68"/>
      <c r="H204" s="68"/>
    </row>
    <row r="205" spans="2:8">
      <c r="B205" s="68"/>
      <c r="C205" s="68"/>
      <c r="D205" s="68"/>
      <c r="F205" s="68"/>
      <c r="H205" s="68"/>
    </row>
    <row r="206" spans="2:8">
      <c r="B206" s="68"/>
      <c r="C206" s="68"/>
      <c r="D206" s="68"/>
      <c r="F206" s="68"/>
      <c r="H206" s="68"/>
    </row>
    <row r="207" spans="2:8">
      <c r="B207" s="68"/>
      <c r="C207" s="68"/>
      <c r="D207" s="68"/>
      <c r="F207" s="68"/>
      <c r="H207" s="68"/>
    </row>
    <row r="208" spans="2:8">
      <c r="B208" s="68"/>
      <c r="C208" s="68"/>
      <c r="D208" s="68"/>
      <c r="F208" s="68"/>
      <c r="H208" s="68"/>
    </row>
    <row r="209" spans="2:8">
      <c r="B209" s="68"/>
      <c r="C209" s="68"/>
      <c r="D209" s="68"/>
      <c r="F209" s="68"/>
      <c r="H209" s="68"/>
    </row>
    <row r="210" spans="2:8">
      <c r="B210" s="68"/>
      <c r="C210" s="68"/>
      <c r="D210" s="68"/>
      <c r="F210" s="68"/>
      <c r="H210" s="68"/>
    </row>
    <row r="211" spans="2:8">
      <c r="B211" s="68"/>
      <c r="C211" s="68"/>
      <c r="D211" s="68"/>
      <c r="F211" s="68"/>
      <c r="H211" s="68"/>
    </row>
    <row r="212" spans="2:8">
      <c r="B212" s="68"/>
      <c r="C212" s="68"/>
      <c r="D212" s="68"/>
      <c r="F212" s="68"/>
      <c r="H212" s="68"/>
    </row>
    <row r="213" spans="2:8">
      <c r="B213" s="68"/>
      <c r="C213" s="68"/>
      <c r="D213" s="68"/>
      <c r="F213" s="68"/>
      <c r="H213" s="68"/>
    </row>
    <row r="214" spans="2:8">
      <c r="B214" s="68"/>
      <c r="C214" s="68"/>
      <c r="D214" s="68"/>
      <c r="F214" s="68"/>
      <c r="H214" s="68"/>
    </row>
    <row r="215" spans="2:8">
      <c r="B215" s="68"/>
      <c r="C215" s="68"/>
      <c r="D215" s="68"/>
      <c r="F215" s="68"/>
      <c r="H215" s="68"/>
    </row>
    <row r="216" spans="2:8">
      <c r="B216" s="68"/>
      <c r="C216" s="68"/>
      <c r="D216" s="68"/>
      <c r="F216" s="68"/>
      <c r="H216" s="68"/>
    </row>
    <row r="217" spans="2:8">
      <c r="B217" s="68"/>
      <c r="C217" s="68"/>
      <c r="D217" s="68"/>
      <c r="F217" s="68"/>
      <c r="H217" s="68"/>
    </row>
    <row r="218" spans="2:8">
      <c r="B218" s="68"/>
      <c r="C218" s="68"/>
      <c r="D218" s="68"/>
      <c r="F218" s="68"/>
      <c r="H218" s="68"/>
    </row>
    <row r="219" spans="2:8">
      <c r="B219" s="68"/>
      <c r="C219" s="68"/>
      <c r="D219" s="68"/>
      <c r="F219" s="68"/>
      <c r="H219" s="68"/>
    </row>
    <row r="220" spans="2:8">
      <c r="B220" s="68"/>
      <c r="C220" s="68"/>
      <c r="D220" s="68"/>
      <c r="F220" s="68"/>
      <c r="H220" s="68"/>
    </row>
    <row r="221" spans="2:8">
      <c r="B221" s="68"/>
      <c r="C221" s="68"/>
      <c r="D221" s="68"/>
      <c r="F221" s="68"/>
      <c r="H221" s="68"/>
    </row>
    <row r="222" spans="2:8">
      <c r="B222" s="68"/>
      <c r="C222" s="68"/>
      <c r="D222" s="68"/>
      <c r="F222" s="68"/>
      <c r="H222" s="68"/>
    </row>
    <row r="223" spans="2:8">
      <c r="B223" s="68"/>
      <c r="C223" s="68"/>
      <c r="D223" s="68"/>
      <c r="F223" s="68"/>
      <c r="H223" s="68"/>
    </row>
    <row r="224" spans="2:8">
      <c r="B224" s="68"/>
      <c r="C224" s="68"/>
      <c r="D224" s="68"/>
      <c r="F224" s="68"/>
      <c r="H224" s="68"/>
    </row>
    <row r="225" spans="2:8">
      <c r="B225" s="68"/>
      <c r="C225" s="68"/>
      <c r="D225" s="68"/>
      <c r="F225" s="68"/>
      <c r="H225" s="68"/>
    </row>
    <row r="226" spans="2:8">
      <c r="B226" s="68"/>
      <c r="C226" s="68"/>
      <c r="D226" s="68"/>
      <c r="F226" s="68"/>
      <c r="H226" s="68"/>
    </row>
    <row r="227" spans="2:8">
      <c r="B227" s="68"/>
      <c r="C227" s="68"/>
      <c r="D227" s="68"/>
      <c r="F227" s="68"/>
      <c r="H227" s="68"/>
    </row>
    <row r="228" spans="2:8">
      <c r="B228" s="68"/>
      <c r="C228" s="68"/>
      <c r="D228" s="68"/>
      <c r="F228" s="68"/>
      <c r="H228" s="68"/>
    </row>
    <row r="229" spans="2:8">
      <c r="B229" s="68"/>
      <c r="C229" s="68"/>
      <c r="D229" s="68"/>
      <c r="F229" s="68"/>
      <c r="H229" s="68"/>
    </row>
    <row r="230" spans="2:8">
      <c r="B230" s="68"/>
      <c r="C230" s="68"/>
      <c r="D230" s="68"/>
      <c r="F230" s="68"/>
      <c r="H230" s="68"/>
    </row>
    <row r="231" spans="2:8">
      <c r="B231" s="68"/>
      <c r="C231" s="68"/>
      <c r="D231" s="68"/>
      <c r="F231" s="68"/>
      <c r="H231" s="68"/>
    </row>
    <row r="232" spans="2:8">
      <c r="B232" s="68"/>
      <c r="C232" s="68"/>
      <c r="D232" s="68"/>
      <c r="F232" s="68"/>
      <c r="H232" s="68"/>
    </row>
    <row r="233" spans="2:8">
      <c r="B233" s="68"/>
      <c r="C233" s="68"/>
      <c r="D233" s="68"/>
      <c r="F233" s="68"/>
      <c r="H233" s="68"/>
    </row>
    <row r="234" spans="2:8">
      <c r="B234" s="68"/>
      <c r="C234" s="68"/>
      <c r="D234" s="68"/>
      <c r="F234" s="68"/>
      <c r="H234" s="68"/>
    </row>
    <row r="235" spans="2:8">
      <c r="B235" s="68"/>
      <c r="C235" s="68"/>
      <c r="D235" s="68"/>
      <c r="F235" s="68"/>
      <c r="H235" s="68"/>
    </row>
    <row r="236" spans="2:8">
      <c r="B236" s="68"/>
      <c r="C236" s="68"/>
      <c r="D236" s="68"/>
      <c r="F236" s="68"/>
      <c r="H236" s="68"/>
    </row>
    <row r="237" spans="2:8">
      <c r="B237" s="68"/>
      <c r="C237" s="68"/>
      <c r="D237" s="68"/>
      <c r="F237" s="68"/>
      <c r="H237" s="68"/>
    </row>
    <row r="238" spans="2:8">
      <c r="B238" s="68"/>
      <c r="C238" s="68"/>
      <c r="D238" s="68"/>
      <c r="F238" s="68"/>
      <c r="H238" s="68"/>
    </row>
    <row r="239" spans="2:8">
      <c r="B239" s="68"/>
      <c r="C239" s="68"/>
      <c r="D239" s="68"/>
      <c r="F239" s="68"/>
      <c r="H239" s="68"/>
    </row>
    <row r="240" spans="2:8">
      <c r="B240" s="68"/>
      <c r="C240" s="68"/>
      <c r="D240" s="68"/>
      <c r="F240" s="68"/>
      <c r="H240" s="68"/>
    </row>
    <row r="241" spans="2:8">
      <c r="B241" s="68"/>
      <c r="C241" s="68"/>
      <c r="D241" s="68"/>
      <c r="F241" s="68"/>
      <c r="H241" s="68"/>
    </row>
    <row r="242" spans="2:8">
      <c r="B242" s="68"/>
      <c r="C242" s="68"/>
      <c r="D242" s="68"/>
      <c r="F242" s="68"/>
      <c r="H242" s="68"/>
    </row>
    <row r="243" spans="2:8">
      <c r="B243" s="68"/>
      <c r="C243" s="68"/>
      <c r="D243" s="68"/>
      <c r="F243" s="68"/>
      <c r="H243" s="68"/>
    </row>
    <row r="244" spans="2:8">
      <c r="B244" s="68"/>
      <c r="C244" s="68"/>
      <c r="D244" s="68"/>
      <c r="F244" s="68"/>
      <c r="H244" s="68"/>
    </row>
    <row r="245" spans="2:8">
      <c r="B245" s="68"/>
      <c r="C245" s="68"/>
      <c r="D245" s="68"/>
      <c r="F245" s="68"/>
      <c r="H245" s="68"/>
    </row>
    <row r="246" spans="2:8">
      <c r="B246" s="68"/>
      <c r="C246" s="68"/>
      <c r="D246" s="68"/>
      <c r="F246" s="68"/>
      <c r="H246" s="68"/>
    </row>
    <row r="247" spans="2:8">
      <c r="B247" s="68"/>
      <c r="C247" s="68"/>
      <c r="D247" s="68"/>
      <c r="F247" s="68"/>
      <c r="H247" s="68"/>
    </row>
    <row r="248" spans="2:8">
      <c r="B248" s="68"/>
      <c r="C248" s="68"/>
      <c r="D248" s="68"/>
      <c r="F248" s="68"/>
      <c r="H248" s="68"/>
    </row>
    <row r="249" spans="2:8">
      <c r="B249" s="68"/>
      <c r="C249" s="68"/>
      <c r="D249" s="68"/>
      <c r="F249" s="68"/>
      <c r="H249" s="68"/>
    </row>
    <row r="250" spans="2:8">
      <c r="B250" s="68"/>
      <c r="C250" s="68"/>
      <c r="D250" s="68"/>
      <c r="F250" s="68"/>
      <c r="H250" s="68"/>
    </row>
    <row r="251" spans="2:8">
      <c r="B251" s="68"/>
      <c r="C251" s="68"/>
      <c r="D251" s="68"/>
      <c r="F251" s="68"/>
      <c r="H251" s="68"/>
    </row>
    <row r="252" spans="2:8">
      <c r="B252" s="68"/>
      <c r="C252" s="68"/>
      <c r="D252" s="68"/>
      <c r="F252" s="68"/>
      <c r="H252" s="68"/>
    </row>
    <row r="253" spans="2:8">
      <c r="B253" s="68"/>
      <c r="C253" s="68"/>
      <c r="D253" s="68"/>
      <c r="F253" s="68"/>
      <c r="H253" s="68"/>
    </row>
    <row r="254" spans="2:8">
      <c r="B254" s="68"/>
      <c r="C254" s="68"/>
      <c r="D254" s="68"/>
      <c r="F254" s="68"/>
      <c r="H254" s="68"/>
    </row>
    <row r="255" spans="2:8">
      <c r="B255" s="68"/>
      <c r="C255" s="68"/>
      <c r="D255" s="68"/>
      <c r="F255" s="68"/>
      <c r="H255" s="68"/>
    </row>
    <row r="256" spans="2:8">
      <c r="B256" s="68"/>
      <c r="C256" s="68"/>
      <c r="D256" s="68"/>
      <c r="F256" s="68"/>
      <c r="H256" s="68"/>
    </row>
    <row r="257" spans="2:8">
      <c r="B257" s="68"/>
      <c r="C257" s="68"/>
      <c r="D257" s="68"/>
      <c r="F257" s="68"/>
      <c r="H257" s="68"/>
    </row>
    <row r="258" spans="2:8">
      <c r="B258" s="68"/>
      <c r="C258" s="68"/>
      <c r="D258" s="68"/>
      <c r="F258" s="68"/>
      <c r="H258" s="68"/>
    </row>
    <row r="259" spans="2:8">
      <c r="B259" s="68"/>
      <c r="C259" s="68"/>
      <c r="D259" s="68"/>
      <c r="F259" s="68"/>
      <c r="H259" s="68"/>
    </row>
    <row r="260" spans="2:8">
      <c r="B260" s="68"/>
      <c r="C260" s="68"/>
      <c r="D260" s="68"/>
      <c r="F260" s="68"/>
      <c r="H260" s="68"/>
    </row>
    <row r="261" spans="2:8">
      <c r="B261" s="68"/>
      <c r="C261" s="68"/>
      <c r="D261" s="68"/>
      <c r="F261" s="68"/>
      <c r="H261" s="68"/>
    </row>
    <row r="262" spans="2:8">
      <c r="B262" s="68"/>
      <c r="C262" s="68"/>
      <c r="D262" s="68"/>
      <c r="F262" s="68"/>
      <c r="H262" s="68"/>
    </row>
    <row r="263" spans="2:8">
      <c r="B263" s="68"/>
      <c r="C263" s="68"/>
      <c r="D263" s="68"/>
      <c r="F263" s="68"/>
      <c r="H263" s="68"/>
    </row>
    <row r="264" spans="2:8">
      <c r="B264" s="68"/>
      <c r="C264" s="68"/>
      <c r="D264" s="68"/>
      <c r="F264" s="68"/>
      <c r="H264" s="68"/>
    </row>
    <row r="265" spans="2:8">
      <c r="B265" s="68"/>
      <c r="C265" s="68"/>
      <c r="D265" s="68"/>
      <c r="F265" s="68"/>
      <c r="H265" s="68"/>
    </row>
    <row r="266" spans="2:8">
      <c r="B266" s="68"/>
      <c r="C266" s="68"/>
      <c r="D266" s="68"/>
      <c r="F266" s="68"/>
      <c r="H266" s="68"/>
    </row>
    <row r="267" spans="2:8">
      <c r="B267" s="68"/>
      <c r="C267" s="68"/>
      <c r="D267" s="68"/>
      <c r="F267" s="68"/>
      <c r="H267" s="68"/>
    </row>
    <row r="268" spans="2:8">
      <c r="B268" s="68"/>
      <c r="C268" s="68"/>
      <c r="D268" s="68"/>
      <c r="F268" s="68"/>
      <c r="H268" s="68"/>
    </row>
    <row r="269" spans="2:8">
      <c r="B269" s="68"/>
      <c r="C269" s="68"/>
      <c r="D269" s="68"/>
      <c r="F269" s="68"/>
      <c r="H269" s="68"/>
    </row>
    <row r="270" spans="2:8">
      <c r="B270" s="68"/>
      <c r="C270" s="68"/>
      <c r="D270" s="68"/>
      <c r="F270" s="68"/>
      <c r="H270" s="68"/>
    </row>
    <row r="271" spans="2:8">
      <c r="B271" s="68"/>
      <c r="C271" s="68"/>
      <c r="D271" s="68"/>
      <c r="F271" s="68"/>
      <c r="H271" s="68"/>
    </row>
    <row r="272" spans="2:8">
      <c r="B272" s="68"/>
      <c r="C272" s="68"/>
      <c r="D272" s="68"/>
      <c r="F272" s="68"/>
      <c r="H272" s="68"/>
    </row>
    <row r="273" spans="2:8">
      <c r="B273" s="68"/>
      <c r="C273" s="68"/>
      <c r="D273" s="68"/>
      <c r="F273" s="68"/>
      <c r="H273" s="68"/>
    </row>
    <row r="274" spans="2:8">
      <c r="B274" s="68"/>
      <c r="C274" s="68"/>
      <c r="D274" s="68"/>
      <c r="F274" s="68"/>
      <c r="H274" s="68"/>
    </row>
    <row r="275" spans="2:8">
      <c r="B275" s="68"/>
      <c r="C275" s="68"/>
      <c r="D275" s="68"/>
      <c r="F275" s="68"/>
      <c r="H275" s="68"/>
    </row>
    <row r="276" spans="2:8">
      <c r="B276" s="68"/>
      <c r="C276" s="68"/>
      <c r="D276" s="68"/>
      <c r="F276" s="68"/>
      <c r="H276" s="68"/>
    </row>
    <row r="277" spans="2:8">
      <c r="B277" s="68"/>
      <c r="C277" s="68"/>
      <c r="D277" s="68"/>
      <c r="F277" s="68"/>
      <c r="H277" s="68"/>
    </row>
    <row r="278" spans="2:8">
      <c r="B278" s="68"/>
      <c r="C278" s="68"/>
      <c r="D278" s="68"/>
      <c r="F278" s="68"/>
      <c r="H278" s="68"/>
    </row>
    <row r="279" spans="2:8">
      <c r="B279" s="68"/>
      <c r="C279" s="68"/>
      <c r="D279" s="68"/>
      <c r="F279" s="68"/>
      <c r="H279" s="68"/>
    </row>
    <row r="280" spans="2:8">
      <c r="B280" s="68"/>
      <c r="C280" s="68"/>
      <c r="D280" s="68"/>
      <c r="F280" s="68"/>
      <c r="H280" s="68"/>
    </row>
    <row r="281" spans="2:8">
      <c r="B281" s="68"/>
      <c r="C281" s="68"/>
      <c r="D281" s="68"/>
      <c r="F281" s="68"/>
      <c r="H281" s="68"/>
    </row>
    <row r="282" spans="2:8">
      <c r="B282" s="68"/>
      <c r="C282" s="68"/>
      <c r="D282" s="68"/>
      <c r="F282" s="68"/>
      <c r="H282" s="68"/>
    </row>
    <row r="283" spans="2:8">
      <c r="B283" s="68"/>
      <c r="C283" s="68"/>
      <c r="D283" s="68"/>
      <c r="F283" s="68"/>
      <c r="H283" s="68"/>
    </row>
    <row r="284" spans="2:8">
      <c r="B284" s="68"/>
      <c r="C284" s="68"/>
      <c r="D284" s="68"/>
      <c r="F284" s="68"/>
      <c r="H284" s="68"/>
    </row>
    <row r="285" spans="2:8">
      <c r="B285" s="68"/>
      <c r="C285" s="68"/>
      <c r="D285" s="68"/>
      <c r="F285" s="68"/>
      <c r="H285" s="68"/>
    </row>
    <row r="286" spans="2:8">
      <c r="B286" s="68"/>
      <c r="C286" s="68"/>
      <c r="D286" s="68"/>
      <c r="F286" s="68"/>
      <c r="H286" s="68"/>
    </row>
    <row r="287" spans="2:8">
      <c r="B287" s="68"/>
      <c r="C287" s="68"/>
      <c r="D287" s="68"/>
      <c r="F287" s="68"/>
      <c r="H287" s="68"/>
    </row>
    <row r="288" spans="2:8">
      <c r="B288" s="68"/>
      <c r="C288" s="68"/>
      <c r="D288" s="68"/>
      <c r="F288" s="68"/>
      <c r="H288" s="68"/>
    </row>
    <row r="289" spans="2:8">
      <c r="B289" s="68"/>
      <c r="C289" s="68"/>
      <c r="D289" s="68"/>
      <c r="F289" s="68"/>
      <c r="H289" s="68"/>
    </row>
    <row r="290" spans="2:8">
      <c r="B290" s="68"/>
      <c r="C290" s="68"/>
      <c r="D290" s="68"/>
      <c r="F290" s="68">
        <f>SUM(F3:F289)</f>
        <v>0</v>
      </c>
      <c r="H290" s="68"/>
    </row>
    <row r="291" spans="2:8">
      <c r="B291" s="68"/>
      <c r="C291" s="68"/>
      <c r="D291" s="68"/>
      <c r="F291" s="68"/>
      <c r="H291" s="68"/>
    </row>
    <row r="292" spans="2:8">
      <c r="B292" s="68"/>
      <c r="C292" s="68"/>
      <c r="D292" s="68"/>
      <c r="F292" s="68"/>
      <c r="H292" s="68"/>
    </row>
    <row r="293" spans="2:8">
      <c r="B293" s="68"/>
      <c r="C293" s="68"/>
      <c r="D293" s="68"/>
      <c r="F293" s="68"/>
      <c r="H293" s="68"/>
    </row>
    <row r="294" spans="2:8">
      <c r="B294" s="68"/>
      <c r="C294" s="68"/>
      <c r="D294" s="68"/>
      <c r="F294" s="68"/>
      <c r="H294" s="68"/>
    </row>
    <row r="295" spans="2:8">
      <c r="B295" s="68"/>
      <c r="C295" s="68"/>
      <c r="D295" s="68"/>
      <c r="F295" s="68"/>
      <c r="H295" s="68"/>
    </row>
    <row r="296" spans="2:8">
      <c r="B296" s="68"/>
      <c r="C296" s="68"/>
      <c r="D296" s="68"/>
      <c r="F296" s="68"/>
      <c r="H296" s="68"/>
    </row>
    <row r="297" spans="2:8">
      <c r="B297" s="68"/>
      <c r="C297" s="68"/>
      <c r="D297" s="68"/>
      <c r="F297" s="68"/>
      <c r="H297" s="68"/>
    </row>
    <row r="298" spans="2:8">
      <c r="B298" s="68"/>
      <c r="C298" s="68"/>
      <c r="D298" s="68"/>
      <c r="F298" s="68"/>
      <c r="H298" s="68"/>
    </row>
    <row r="299" spans="2:8">
      <c r="B299" s="68"/>
      <c r="C299" s="68"/>
      <c r="D299" s="68"/>
      <c r="F299" s="68"/>
      <c r="H299" s="68"/>
    </row>
    <row r="300" spans="2:8">
      <c r="B300" s="68"/>
      <c r="C300" s="68"/>
      <c r="D300" s="68"/>
      <c r="F300" s="68"/>
      <c r="H300" s="68"/>
    </row>
    <row r="301" spans="2:8">
      <c r="B301" s="68"/>
      <c r="C301" s="68"/>
      <c r="D301" s="68"/>
      <c r="F301" s="68"/>
      <c r="H301" s="68"/>
    </row>
    <row r="302" spans="2:8">
      <c r="B302" s="68"/>
      <c r="C302" s="68"/>
      <c r="D302" s="68"/>
      <c r="F302" s="68"/>
      <c r="H302" s="68"/>
    </row>
    <row r="303" spans="2:8">
      <c r="B303" s="68"/>
      <c r="C303" s="68"/>
      <c r="D303" s="68"/>
      <c r="F303" s="68"/>
      <c r="H303" s="68"/>
    </row>
    <row r="304" spans="2:8">
      <c r="B304" s="68"/>
      <c r="C304" s="68"/>
      <c r="D304" s="68"/>
      <c r="F304" s="68"/>
      <c r="H304" s="68"/>
    </row>
    <row r="305" spans="2:8">
      <c r="B305" s="68"/>
      <c r="C305" s="68"/>
      <c r="D305" s="68"/>
      <c r="F305" s="68"/>
      <c r="H305" s="68"/>
    </row>
    <row r="306" spans="2:8">
      <c r="B306" s="68"/>
      <c r="C306" s="68"/>
      <c r="D306" s="68"/>
      <c r="F306" s="68"/>
      <c r="H306" s="68"/>
    </row>
    <row r="307" spans="2:8">
      <c r="B307" s="68"/>
      <c r="C307" s="68"/>
      <c r="D307" s="68"/>
      <c r="F307" s="68"/>
      <c r="H307" s="68"/>
    </row>
    <row r="308" spans="2:8">
      <c r="B308" s="68"/>
      <c r="C308" s="68"/>
      <c r="D308" s="68"/>
      <c r="F308" s="68"/>
      <c r="H308" s="68"/>
    </row>
    <row r="309" spans="2:8">
      <c r="B309" s="68"/>
      <c r="C309" s="68"/>
      <c r="D309" s="68"/>
      <c r="F309" s="68"/>
      <c r="H309" s="68"/>
    </row>
    <row r="310" spans="2:8">
      <c r="B310" s="68"/>
      <c r="C310" s="68"/>
      <c r="D310" s="68"/>
      <c r="F310" s="68"/>
      <c r="H310" s="68"/>
    </row>
    <row r="311" spans="2:8">
      <c r="B311" s="68"/>
      <c r="C311" s="68"/>
      <c r="D311" s="68"/>
      <c r="F311" s="68"/>
      <c r="H311" s="68"/>
    </row>
    <row r="312" spans="2:8">
      <c r="B312" s="68"/>
      <c r="C312" s="68"/>
      <c r="D312" s="68"/>
      <c r="F312" s="68"/>
      <c r="H312" s="68"/>
    </row>
    <row r="313" spans="2:8">
      <c r="B313" s="68"/>
      <c r="C313" s="68"/>
      <c r="D313" s="68"/>
      <c r="F313" s="68"/>
      <c r="H313" s="68"/>
    </row>
    <row r="314" spans="2:8">
      <c r="B314" s="68"/>
      <c r="C314" s="68"/>
      <c r="D314" s="68"/>
      <c r="F314" s="68"/>
      <c r="H314" s="68"/>
    </row>
    <row r="315" spans="2:8">
      <c r="B315" s="68"/>
      <c r="C315" s="68"/>
      <c r="D315" s="68"/>
      <c r="F315" s="68"/>
      <c r="H315" s="68"/>
    </row>
    <row r="316" spans="2:8">
      <c r="B316" s="68"/>
      <c r="C316" s="68"/>
      <c r="D316" s="68"/>
      <c r="F316" s="68"/>
      <c r="H316" s="68"/>
    </row>
    <row r="317" spans="2:8">
      <c r="B317" s="68"/>
      <c r="C317" s="68"/>
      <c r="D317" s="68"/>
      <c r="F317" s="68"/>
      <c r="H317" s="68"/>
    </row>
    <row r="318" spans="2:8">
      <c r="B318" s="68"/>
      <c r="C318" s="68"/>
      <c r="D318" s="68"/>
      <c r="F318" s="68"/>
      <c r="H318" s="68"/>
    </row>
    <row r="319" spans="2:8">
      <c r="B319" s="68"/>
      <c r="C319" s="68"/>
      <c r="D319" s="68"/>
      <c r="F319" s="68"/>
      <c r="H319" s="68"/>
    </row>
    <row r="320" spans="2:8">
      <c r="B320" s="68"/>
      <c r="C320" s="68"/>
      <c r="D320" s="68"/>
      <c r="F320" s="68"/>
      <c r="H320" s="68"/>
    </row>
    <row r="321" spans="2:8">
      <c r="B321" s="68"/>
      <c r="C321" s="68"/>
      <c r="D321" s="68"/>
      <c r="F321" s="68"/>
      <c r="H321" s="68"/>
    </row>
    <row r="322" spans="2:8">
      <c r="B322" s="68"/>
      <c r="C322" s="68"/>
      <c r="D322" s="68"/>
      <c r="F322" s="68"/>
      <c r="H322" s="68"/>
    </row>
    <row r="323" spans="2:8">
      <c r="B323" s="68"/>
      <c r="C323" s="68"/>
      <c r="D323" s="68"/>
      <c r="F323" s="68"/>
      <c r="H323" s="68"/>
    </row>
    <row r="324" spans="2:8">
      <c r="B324" s="68"/>
      <c r="C324" s="68"/>
      <c r="D324" s="68"/>
      <c r="F324" s="68"/>
      <c r="H324" s="68"/>
    </row>
    <row r="325" spans="2:8">
      <c r="B325" s="68"/>
      <c r="C325" s="68"/>
      <c r="D325" s="68"/>
      <c r="F325" s="68"/>
      <c r="H325" s="68"/>
    </row>
    <row r="326" spans="2:8">
      <c r="B326" s="68"/>
      <c r="C326" s="68"/>
      <c r="D326" s="68"/>
      <c r="F326" s="68"/>
      <c r="H326" s="68"/>
    </row>
    <row r="327" spans="2:8">
      <c r="B327" s="68"/>
      <c r="C327" s="68"/>
      <c r="D327" s="68"/>
      <c r="F327" s="68"/>
      <c r="H327" s="68"/>
    </row>
    <row r="328" spans="2:8">
      <c r="B328" s="68"/>
      <c r="C328" s="68"/>
      <c r="D328" s="68"/>
      <c r="F328" s="68"/>
      <c r="H328" s="68"/>
    </row>
    <row r="329" spans="2:8">
      <c r="B329" s="68"/>
      <c r="C329" s="68"/>
      <c r="D329" s="68"/>
      <c r="F329" s="68"/>
      <c r="H329" s="68"/>
    </row>
    <row r="330" spans="2:8">
      <c r="B330" s="68"/>
      <c r="C330" s="68"/>
      <c r="D330" s="68"/>
      <c r="F330" s="68"/>
      <c r="H330" s="68"/>
    </row>
    <row r="331" spans="2:8">
      <c r="B331" s="68"/>
      <c r="C331" s="68"/>
      <c r="D331" s="68"/>
      <c r="F331" s="68"/>
      <c r="H331" s="68"/>
    </row>
    <row r="332" spans="2:8">
      <c r="B332" s="68"/>
      <c r="C332" s="68"/>
      <c r="D332" s="68"/>
      <c r="F332" s="68"/>
      <c r="H332" s="68"/>
    </row>
    <row r="333" spans="2:8">
      <c r="B333" s="68"/>
      <c r="C333" s="68"/>
      <c r="D333" s="68"/>
      <c r="F333" s="68"/>
      <c r="H333" s="68"/>
    </row>
    <row r="334" spans="2:8">
      <c r="B334" s="68"/>
      <c r="C334" s="68"/>
      <c r="D334" s="68"/>
      <c r="F334" s="68"/>
      <c r="H334" s="68"/>
    </row>
    <row r="335" spans="2:8">
      <c r="B335" s="68"/>
      <c r="C335" s="68"/>
      <c r="D335" s="68"/>
      <c r="F335" s="68"/>
      <c r="H335" s="68"/>
    </row>
    <row r="336" spans="2:8">
      <c r="B336" s="68"/>
      <c r="C336" s="68"/>
      <c r="D336" s="68"/>
      <c r="F336" s="68"/>
      <c r="H336" s="68"/>
    </row>
    <row r="337" spans="2:8">
      <c r="B337" s="68"/>
      <c r="C337" s="68"/>
      <c r="D337" s="68"/>
      <c r="F337" s="68"/>
      <c r="H337" s="68"/>
    </row>
    <row r="338" spans="2:8">
      <c r="B338" s="68"/>
      <c r="C338" s="68"/>
      <c r="D338" s="68"/>
      <c r="F338" s="68"/>
      <c r="H338" s="68"/>
    </row>
    <row r="339" spans="2:8">
      <c r="B339" s="68"/>
      <c r="C339" s="68"/>
      <c r="D339" s="68"/>
      <c r="F339" s="68"/>
      <c r="H339" s="68"/>
    </row>
    <row r="340" spans="2:8">
      <c r="B340" s="68"/>
      <c r="C340" s="68"/>
      <c r="D340" s="68"/>
      <c r="F340" s="68"/>
      <c r="H340" s="68"/>
    </row>
    <row r="341" spans="2:8">
      <c r="B341" s="68"/>
      <c r="C341" s="68"/>
      <c r="D341" s="68"/>
      <c r="F341" s="68"/>
      <c r="H341" s="68"/>
    </row>
    <row r="342" spans="2:8">
      <c r="B342" s="68"/>
      <c r="C342" s="68"/>
      <c r="D342" s="68"/>
      <c r="F342" s="68"/>
      <c r="H342" s="68"/>
    </row>
    <row r="343" spans="2:8">
      <c r="B343" s="68"/>
      <c r="C343" s="68"/>
      <c r="D343" s="68"/>
      <c r="F343" s="68"/>
      <c r="H343" s="68"/>
    </row>
    <row r="344" spans="2:8">
      <c r="B344" s="68"/>
      <c r="C344" s="68"/>
      <c r="D344" s="68"/>
      <c r="F344" s="68"/>
      <c r="H344" s="68"/>
    </row>
    <row r="345" spans="2:8">
      <c r="B345" s="68"/>
      <c r="C345" s="68"/>
      <c r="D345" s="68"/>
      <c r="F345" s="68"/>
      <c r="H345" s="68"/>
    </row>
    <row r="346" spans="2:8">
      <c r="B346" s="68"/>
      <c r="C346" s="68"/>
      <c r="D346" s="68"/>
      <c r="F346" s="68"/>
      <c r="H346" s="68"/>
    </row>
    <row r="347" spans="2:8">
      <c r="B347" s="68"/>
      <c r="C347" s="68"/>
      <c r="D347" s="68"/>
      <c r="F347" s="68"/>
      <c r="H347" s="68"/>
    </row>
    <row r="348" spans="2:8">
      <c r="B348" s="68"/>
      <c r="C348" s="68"/>
      <c r="D348" s="68"/>
      <c r="F348" s="68"/>
      <c r="H348" s="68"/>
    </row>
    <row r="349" spans="2:8">
      <c r="B349" s="68"/>
      <c r="C349" s="68"/>
      <c r="D349" s="68"/>
      <c r="F349" s="68"/>
      <c r="H349" s="68"/>
    </row>
    <row r="350" spans="2:8">
      <c r="B350" s="68"/>
      <c r="C350" s="68"/>
      <c r="D350" s="68"/>
      <c r="F350" s="68"/>
      <c r="H350" s="68"/>
    </row>
    <row r="351" spans="2:8">
      <c r="B351" s="68"/>
      <c r="C351" s="68"/>
      <c r="D351" s="68"/>
      <c r="F351" s="68"/>
      <c r="H351" s="68"/>
    </row>
    <row r="352" spans="2:8">
      <c r="B352" s="68"/>
      <c r="C352" s="68"/>
      <c r="D352" s="68"/>
      <c r="F352" s="68"/>
      <c r="H352" s="68"/>
    </row>
    <row r="353" spans="2:8">
      <c r="B353" s="68"/>
      <c r="C353" s="68"/>
      <c r="D353" s="68"/>
      <c r="F353" s="68"/>
      <c r="H353" s="68"/>
    </row>
    <row r="354" spans="2:8">
      <c r="B354" s="68"/>
      <c r="C354" s="68"/>
      <c r="D354" s="68"/>
      <c r="F354" s="68"/>
      <c r="H354" s="68"/>
    </row>
    <row r="355" spans="2:8">
      <c r="B355" s="68"/>
      <c r="C355" s="68"/>
      <c r="D355" s="68"/>
      <c r="F355" s="68"/>
      <c r="H355" s="68"/>
    </row>
    <row r="356" spans="2:8">
      <c r="B356" s="68"/>
      <c r="C356" s="68"/>
      <c r="D356" s="68"/>
      <c r="F356" s="68"/>
      <c r="H356" s="68"/>
    </row>
    <row r="357" spans="2:8">
      <c r="B357" s="68"/>
      <c r="C357" s="68"/>
      <c r="D357" s="68"/>
      <c r="F357" s="68"/>
      <c r="H357" s="68"/>
    </row>
    <row r="358" spans="2:8">
      <c r="B358" s="68"/>
      <c r="C358" s="68"/>
      <c r="D358" s="68"/>
      <c r="F358" s="68"/>
      <c r="H358" s="68"/>
    </row>
    <row r="359" spans="2:8">
      <c r="B359" s="68"/>
      <c r="C359" s="68"/>
      <c r="D359" s="68"/>
      <c r="F359" s="68"/>
      <c r="H359" s="68"/>
    </row>
    <row r="360" spans="2:8">
      <c r="B360" s="68"/>
      <c r="C360" s="68"/>
      <c r="D360" s="68"/>
      <c r="F360" s="68"/>
      <c r="H360" s="68"/>
    </row>
    <row r="361" spans="2:8">
      <c r="B361" s="68"/>
      <c r="C361" s="68"/>
      <c r="D361" s="68"/>
      <c r="F361" s="68"/>
      <c r="H361" s="68"/>
    </row>
    <row r="362" spans="2:8">
      <c r="B362" s="68"/>
      <c r="C362" s="68"/>
      <c r="D362" s="68"/>
      <c r="F362" s="68"/>
      <c r="H362" s="68"/>
    </row>
    <row r="363" spans="2:8">
      <c r="B363" s="68"/>
      <c r="C363" s="68"/>
      <c r="D363" s="68"/>
      <c r="F363" s="68"/>
      <c r="H363" s="68"/>
    </row>
    <row r="364" spans="2:8">
      <c r="B364" s="68"/>
      <c r="C364" s="68"/>
      <c r="D364" s="68"/>
      <c r="F364" s="68"/>
      <c r="H364" s="68"/>
    </row>
    <row r="365" spans="2:8">
      <c r="B365" s="68"/>
      <c r="C365" s="68"/>
      <c r="D365" s="68"/>
      <c r="F365" s="68"/>
      <c r="H365" s="68"/>
    </row>
    <row r="366" spans="2:8">
      <c r="B366" s="68"/>
      <c r="C366" s="68"/>
      <c r="D366" s="68"/>
      <c r="F366" s="68"/>
      <c r="H366" s="68"/>
    </row>
    <row r="367" spans="2:8">
      <c r="B367" s="68"/>
      <c r="C367" s="68"/>
      <c r="D367" s="68"/>
      <c r="F367" s="68"/>
      <c r="H367" s="68"/>
    </row>
    <row r="368" spans="2:8">
      <c r="B368" s="68"/>
      <c r="C368" s="68"/>
      <c r="D368" s="68"/>
      <c r="F368" s="68"/>
      <c r="H368" s="68"/>
    </row>
    <row r="369" spans="2:8">
      <c r="B369" s="68"/>
      <c r="C369" s="68"/>
      <c r="D369" s="68"/>
      <c r="F369" s="68"/>
      <c r="H369" s="68"/>
    </row>
    <row r="370" spans="2:8">
      <c r="B370" s="68"/>
      <c r="C370" s="68"/>
      <c r="D370" s="68"/>
      <c r="F370" s="68"/>
      <c r="H370" s="68"/>
    </row>
    <row r="371" spans="2:8">
      <c r="B371" s="68"/>
      <c r="C371" s="68"/>
      <c r="D371" s="68"/>
      <c r="F371" s="68"/>
      <c r="H371" s="68"/>
    </row>
    <row r="372" spans="2:8">
      <c r="B372" s="68"/>
      <c r="C372" s="68"/>
      <c r="D372" s="68"/>
      <c r="F372" s="68"/>
      <c r="H372" s="68"/>
    </row>
    <row r="373" spans="2:8">
      <c r="B373" s="68"/>
      <c r="C373" s="68"/>
      <c r="D373" s="68"/>
      <c r="F373" s="68"/>
      <c r="H373" s="68"/>
    </row>
    <row r="374" spans="2:8">
      <c r="B374" s="68"/>
      <c r="C374" s="68"/>
      <c r="D374" s="68"/>
      <c r="F374" s="68"/>
      <c r="H374" s="68"/>
    </row>
    <row r="375" spans="2:8">
      <c r="B375" s="68"/>
      <c r="C375" s="68"/>
      <c r="D375" s="68"/>
      <c r="F375" s="68"/>
      <c r="H375" s="68"/>
    </row>
    <row r="376" spans="2:8">
      <c r="B376" s="68"/>
      <c r="C376" s="68"/>
      <c r="D376" s="68"/>
      <c r="F376" s="68"/>
      <c r="H376" s="68"/>
    </row>
    <row r="377" spans="2:8">
      <c r="B377" s="68"/>
      <c r="C377" s="68"/>
      <c r="D377" s="68"/>
      <c r="F377" s="68"/>
      <c r="H377" s="68"/>
    </row>
    <row r="378" spans="2:8">
      <c r="B378" s="68"/>
      <c r="C378" s="68"/>
      <c r="D378" s="68"/>
      <c r="F378" s="68"/>
      <c r="H378" s="68"/>
    </row>
    <row r="379" spans="2:8">
      <c r="B379" s="68"/>
      <c r="C379" s="68"/>
      <c r="D379" s="68"/>
      <c r="F379" s="68"/>
      <c r="H379" s="68"/>
    </row>
    <row r="380" spans="2:8">
      <c r="B380" s="68"/>
      <c r="C380" s="68"/>
      <c r="D380" s="68"/>
      <c r="F380" s="68"/>
      <c r="H380" s="68"/>
    </row>
    <row r="381" spans="2:8">
      <c r="B381" s="68"/>
      <c r="C381" s="68"/>
      <c r="D381" s="68"/>
      <c r="F381" s="68"/>
      <c r="H381" s="68"/>
    </row>
    <row r="382" spans="2:8">
      <c r="B382" s="68"/>
      <c r="C382" s="68"/>
      <c r="D382" s="68"/>
      <c r="F382" s="68"/>
      <c r="H382" s="68"/>
    </row>
    <row r="383" spans="2:8">
      <c r="B383" s="68"/>
      <c r="C383" s="68"/>
      <c r="D383" s="68"/>
      <c r="F383" s="68"/>
      <c r="H383" s="68"/>
    </row>
    <row r="384" spans="2:8">
      <c r="B384" s="68"/>
      <c r="C384" s="68"/>
      <c r="D384" s="68"/>
      <c r="F384" s="68"/>
      <c r="H384" s="68"/>
    </row>
    <row r="385" spans="2:8">
      <c r="B385" s="68"/>
      <c r="C385" s="68"/>
      <c r="D385" s="68"/>
      <c r="F385" s="68"/>
      <c r="H385" s="68"/>
    </row>
    <row r="386" spans="2:8">
      <c r="B386" s="68"/>
      <c r="C386" s="68"/>
      <c r="D386" s="68"/>
      <c r="F386" s="68"/>
      <c r="H386" s="68"/>
    </row>
    <row r="387" spans="2:8">
      <c r="B387" s="68"/>
      <c r="C387" s="68"/>
      <c r="D387" s="68"/>
      <c r="F387" s="68"/>
      <c r="H387" s="68"/>
    </row>
    <row r="388" spans="2:8">
      <c r="B388" s="68"/>
      <c r="C388" s="68"/>
      <c r="D388" s="68"/>
      <c r="F388" s="68"/>
      <c r="H388" s="68"/>
    </row>
    <row r="389" spans="2:8">
      <c r="B389" s="68"/>
      <c r="C389" s="68"/>
      <c r="D389" s="68"/>
      <c r="F389" s="68"/>
      <c r="H389" s="68"/>
    </row>
    <row r="390" spans="2:8">
      <c r="B390" s="68"/>
      <c r="C390" s="68"/>
      <c r="D390" s="68"/>
      <c r="F390" s="68"/>
      <c r="H390" s="68"/>
    </row>
    <row r="391" spans="2:8">
      <c r="B391" s="68"/>
      <c r="C391" s="68"/>
      <c r="D391" s="68"/>
      <c r="F391" s="68"/>
      <c r="H391" s="68"/>
    </row>
    <row r="392" spans="2:8">
      <c r="B392" s="68"/>
      <c r="C392" s="68"/>
      <c r="D392" s="68"/>
      <c r="F392" s="68"/>
      <c r="H392" s="68"/>
    </row>
    <row r="393" spans="2:8">
      <c r="B393" s="68"/>
      <c r="C393" s="68"/>
      <c r="D393" s="68"/>
      <c r="F393" s="68"/>
      <c r="H393" s="68"/>
    </row>
    <row r="394" spans="2:8">
      <c r="B394" s="68"/>
      <c r="C394" s="68"/>
      <c r="D394" s="68"/>
      <c r="F394" s="68"/>
      <c r="H394" s="68"/>
    </row>
    <row r="395" spans="2:8">
      <c r="B395" s="68"/>
      <c r="C395" s="68"/>
      <c r="D395" s="68"/>
      <c r="F395" s="68"/>
      <c r="H395" s="68"/>
    </row>
  </sheetData>
  <mergeCells count="2">
    <mergeCell ref="A1:L1"/>
    <mergeCell ref="A36:J36"/>
  </mergeCells>
  <phoneticPr fontId="56" type="noConversion"/>
  <dataValidations count="1">
    <dataValidation allowBlank="1" showInputMessage="1" showErrorMessage="1" prompt="不低于三个参考品牌，如无需参考品牌则填写“国产优质”" sqref="E3:E35" xr:uid="{00000000-0002-0000-0500-000000000000}"/>
  </dataValidation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M144"/>
  <sheetViews>
    <sheetView topLeftCell="A40" zoomScale="85" zoomScaleNormal="85" workbookViewId="0">
      <selection activeCell="L128" sqref="L128"/>
    </sheetView>
  </sheetViews>
  <sheetFormatPr defaultColWidth="9" defaultRowHeight="14.25"/>
  <cols>
    <col min="1" max="1" width="6.375" style="3" customWidth="1"/>
    <col min="2" max="2" width="21.625" style="63" customWidth="1"/>
    <col min="3" max="3" width="32.125" style="63" customWidth="1"/>
    <col min="4" max="4" width="23.875" style="63" customWidth="1"/>
    <col min="5" max="5" width="16.875" style="63" customWidth="1"/>
    <col min="6" max="6" width="21.75" style="64" customWidth="1"/>
    <col min="7" max="7" width="9.25" style="65" customWidth="1"/>
    <col min="8" max="8" width="9.25" style="66" customWidth="1"/>
    <col min="9" max="9" width="15.875" customWidth="1"/>
    <col min="10" max="11" width="13.875" customWidth="1"/>
    <col min="12" max="12" width="16" customWidth="1"/>
  </cols>
  <sheetData>
    <row r="1" spans="1:12" ht="30.75" customHeight="1">
      <c r="A1" s="93" t="s">
        <v>485</v>
      </c>
      <c r="B1" s="92"/>
      <c r="C1" s="92"/>
      <c r="D1" s="92"/>
      <c r="E1" s="92"/>
      <c r="F1" s="92"/>
      <c r="G1" s="92"/>
      <c r="H1" s="92"/>
      <c r="I1" s="93"/>
      <c r="J1" s="93"/>
      <c r="K1" s="93"/>
      <c r="L1" s="93"/>
    </row>
    <row r="2" spans="1:12" ht="24" customHeight="1">
      <c r="A2" s="151" t="s">
        <v>1</v>
      </c>
      <c r="B2" s="266" t="s">
        <v>50</v>
      </c>
      <c r="C2" s="153" t="s">
        <v>51</v>
      </c>
      <c r="D2" s="153" t="s">
        <v>52</v>
      </c>
      <c r="E2" s="266" t="s">
        <v>53</v>
      </c>
      <c r="F2" s="267" t="s">
        <v>54</v>
      </c>
      <c r="G2" s="267" t="s">
        <v>55</v>
      </c>
      <c r="H2" s="268" t="s">
        <v>320</v>
      </c>
      <c r="I2" s="153" t="s">
        <v>57</v>
      </c>
      <c r="J2" s="154" t="s">
        <v>58</v>
      </c>
      <c r="K2" s="155" t="s">
        <v>59</v>
      </c>
      <c r="L2" s="153" t="s">
        <v>5</v>
      </c>
    </row>
    <row r="3" spans="1:12" ht="75.75" customHeight="1">
      <c r="A3" s="156">
        <v>1</v>
      </c>
      <c r="B3" s="269" t="s">
        <v>486</v>
      </c>
      <c r="C3" s="269" t="s">
        <v>487</v>
      </c>
      <c r="D3" s="269" t="s">
        <v>488</v>
      </c>
      <c r="E3" s="243" t="s">
        <v>489</v>
      </c>
      <c r="F3" s="269"/>
      <c r="G3" s="269" t="s">
        <v>85</v>
      </c>
      <c r="H3" s="270">
        <v>6</v>
      </c>
      <c r="I3" s="156" t="s">
        <v>64</v>
      </c>
      <c r="J3" s="239"/>
      <c r="K3" s="239">
        <f>H3*J3</f>
        <v>0</v>
      </c>
      <c r="L3" s="156"/>
    </row>
    <row r="4" spans="1:12" ht="75.75" customHeight="1">
      <c r="A4" s="156">
        <v>2</v>
      </c>
      <c r="B4" s="269" t="s">
        <v>490</v>
      </c>
      <c r="C4" s="269" t="s">
        <v>487</v>
      </c>
      <c r="D4" s="269" t="s">
        <v>488</v>
      </c>
      <c r="E4" s="243" t="s">
        <v>489</v>
      </c>
      <c r="F4" s="269"/>
      <c r="G4" s="269" t="s">
        <v>85</v>
      </c>
      <c r="H4" s="270">
        <v>12</v>
      </c>
      <c r="I4" s="156" t="s">
        <v>64</v>
      </c>
      <c r="J4" s="239"/>
      <c r="K4" s="239">
        <f t="shared" ref="K4:K67" si="0">H4*J4</f>
        <v>0</v>
      </c>
      <c r="L4" s="156"/>
    </row>
    <row r="5" spans="1:12" ht="75.75" customHeight="1">
      <c r="A5" s="156">
        <v>3</v>
      </c>
      <c r="B5" s="269" t="s">
        <v>491</v>
      </c>
      <c r="C5" s="269" t="s">
        <v>492</v>
      </c>
      <c r="D5" s="269" t="s">
        <v>488</v>
      </c>
      <c r="E5" s="243" t="s">
        <v>489</v>
      </c>
      <c r="F5" s="269"/>
      <c r="G5" s="269" t="s">
        <v>85</v>
      </c>
      <c r="H5" s="270">
        <v>4</v>
      </c>
      <c r="I5" s="156" t="s">
        <v>64</v>
      </c>
      <c r="J5" s="239"/>
      <c r="K5" s="239">
        <f t="shared" si="0"/>
        <v>0</v>
      </c>
      <c r="L5" s="156"/>
    </row>
    <row r="6" spans="1:12" ht="75.75" customHeight="1">
      <c r="A6" s="156">
        <v>4</v>
      </c>
      <c r="B6" s="269" t="s">
        <v>493</v>
      </c>
      <c r="C6" s="269" t="s">
        <v>494</v>
      </c>
      <c r="D6" s="269" t="s">
        <v>488</v>
      </c>
      <c r="E6" s="243" t="s">
        <v>489</v>
      </c>
      <c r="F6" s="269"/>
      <c r="G6" s="269" t="s">
        <v>85</v>
      </c>
      <c r="H6" s="270">
        <v>6</v>
      </c>
      <c r="I6" s="156" t="s">
        <v>64</v>
      </c>
      <c r="J6" s="239"/>
      <c r="K6" s="239">
        <f t="shared" si="0"/>
        <v>0</v>
      </c>
      <c r="L6" s="156"/>
    </row>
    <row r="7" spans="1:12" ht="75.75" customHeight="1">
      <c r="A7" s="156">
        <v>5</v>
      </c>
      <c r="B7" s="269" t="s">
        <v>495</v>
      </c>
      <c r="C7" s="269" t="s">
        <v>487</v>
      </c>
      <c r="D7" s="269" t="s">
        <v>488</v>
      </c>
      <c r="E7" s="243" t="s">
        <v>489</v>
      </c>
      <c r="F7" s="269"/>
      <c r="G7" s="269" t="s">
        <v>85</v>
      </c>
      <c r="H7" s="270">
        <v>6</v>
      </c>
      <c r="I7" s="156" t="s">
        <v>64</v>
      </c>
      <c r="J7" s="239"/>
      <c r="K7" s="239">
        <f t="shared" si="0"/>
        <v>0</v>
      </c>
      <c r="L7" s="156"/>
    </row>
    <row r="8" spans="1:12" ht="75.75" customHeight="1">
      <c r="A8" s="156">
        <v>6</v>
      </c>
      <c r="B8" s="269" t="s">
        <v>496</v>
      </c>
      <c r="C8" s="269" t="s">
        <v>497</v>
      </c>
      <c r="D8" s="269" t="s">
        <v>498</v>
      </c>
      <c r="E8" s="243" t="s">
        <v>489</v>
      </c>
      <c r="F8" s="269"/>
      <c r="G8" s="269" t="s">
        <v>306</v>
      </c>
      <c r="H8" s="270">
        <v>8</v>
      </c>
      <c r="I8" s="156" t="s">
        <v>64</v>
      </c>
      <c r="J8" s="239"/>
      <c r="K8" s="239">
        <f t="shared" si="0"/>
        <v>0</v>
      </c>
      <c r="L8" s="156"/>
    </row>
    <row r="9" spans="1:12" ht="75.75" customHeight="1">
      <c r="A9" s="156">
        <v>7</v>
      </c>
      <c r="B9" s="269" t="s">
        <v>499</v>
      </c>
      <c r="C9" s="269" t="s">
        <v>500</v>
      </c>
      <c r="D9" s="269" t="s">
        <v>501</v>
      </c>
      <c r="E9" s="243" t="s">
        <v>489</v>
      </c>
      <c r="F9" s="269"/>
      <c r="G9" s="269" t="s">
        <v>306</v>
      </c>
      <c r="H9" s="271">
        <v>8</v>
      </c>
      <c r="I9" s="156" t="s">
        <v>64</v>
      </c>
      <c r="J9" s="239"/>
      <c r="K9" s="239">
        <f t="shared" si="0"/>
        <v>0</v>
      </c>
      <c r="L9" s="156"/>
    </row>
    <row r="10" spans="1:12" ht="75.75" customHeight="1">
      <c r="A10" s="156">
        <v>8</v>
      </c>
      <c r="B10" s="269" t="s">
        <v>502</v>
      </c>
      <c r="C10" s="269" t="s">
        <v>503</v>
      </c>
      <c r="D10" s="269" t="s">
        <v>488</v>
      </c>
      <c r="E10" s="243" t="s">
        <v>489</v>
      </c>
      <c r="F10" s="269"/>
      <c r="G10" s="269" t="s">
        <v>85</v>
      </c>
      <c r="H10" s="270">
        <v>6</v>
      </c>
      <c r="I10" s="156" t="s">
        <v>64</v>
      </c>
      <c r="J10" s="239"/>
      <c r="K10" s="239">
        <f t="shared" si="0"/>
        <v>0</v>
      </c>
      <c r="L10" s="156"/>
    </row>
    <row r="11" spans="1:12" ht="75.75" customHeight="1">
      <c r="A11" s="156">
        <v>9</v>
      </c>
      <c r="B11" s="269" t="s">
        <v>504</v>
      </c>
      <c r="C11" s="269" t="s">
        <v>503</v>
      </c>
      <c r="D11" s="269" t="s">
        <v>488</v>
      </c>
      <c r="E11" s="243" t="s">
        <v>489</v>
      </c>
      <c r="F11" s="269"/>
      <c r="G11" s="269" t="s">
        <v>85</v>
      </c>
      <c r="H11" s="270">
        <v>8</v>
      </c>
      <c r="I11" s="156" t="s">
        <v>64</v>
      </c>
      <c r="J11" s="239"/>
      <c r="K11" s="239">
        <f t="shared" si="0"/>
        <v>0</v>
      </c>
      <c r="L11" s="156"/>
    </row>
    <row r="12" spans="1:12" ht="75.75" customHeight="1">
      <c r="A12" s="156">
        <v>10</v>
      </c>
      <c r="B12" s="269" t="s">
        <v>505</v>
      </c>
      <c r="C12" s="269" t="s">
        <v>506</v>
      </c>
      <c r="D12" s="269" t="s">
        <v>488</v>
      </c>
      <c r="E12" s="243" t="s">
        <v>489</v>
      </c>
      <c r="F12" s="269"/>
      <c r="G12" s="269" t="s">
        <v>85</v>
      </c>
      <c r="H12" s="270">
        <v>4</v>
      </c>
      <c r="I12" s="156" t="s">
        <v>64</v>
      </c>
      <c r="J12" s="239"/>
      <c r="K12" s="239">
        <f t="shared" si="0"/>
        <v>0</v>
      </c>
      <c r="L12" s="156"/>
    </row>
    <row r="13" spans="1:12" ht="75.75" customHeight="1">
      <c r="A13" s="156">
        <v>11</v>
      </c>
      <c r="B13" s="269" t="s">
        <v>507</v>
      </c>
      <c r="C13" s="269" t="s">
        <v>508</v>
      </c>
      <c r="D13" s="269" t="s">
        <v>488</v>
      </c>
      <c r="E13" s="243" t="s">
        <v>489</v>
      </c>
      <c r="F13" s="269"/>
      <c r="G13" s="269" t="s">
        <v>85</v>
      </c>
      <c r="H13" s="270">
        <v>6</v>
      </c>
      <c r="I13" s="156" t="s">
        <v>64</v>
      </c>
      <c r="J13" s="239"/>
      <c r="K13" s="239">
        <f t="shared" si="0"/>
        <v>0</v>
      </c>
      <c r="L13" s="156"/>
    </row>
    <row r="14" spans="1:12" ht="75.75" customHeight="1">
      <c r="A14" s="156">
        <v>12</v>
      </c>
      <c r="B14" s="269" t="s">
        <v>509</v>
      </c>
      <c r="C14" s="269" t="s">
        <v>503</v>
      </c>
      <c r="D14" s="269" t="s">
        <v>488</v>
      </c>
      <c r="E14" s="243" t="s">
        <v>489</v>
      </c>
      <c r="F14" s="269"/>
      <c r="G14" s="269" t="s">
        <v>85</v>
      </c>
      <c r="H14" s="270">
        <v>6</v>
      </c>
      <c r="I14" s="156" t="s">
        <v>64</v>
      </c>
      <c r="J14" s="239"/>
      <c r="K14" s="239">
        <f t="shared" si="0"/>
        <v>0</v>
      </c>
      <c r="L14" s="156"/>
    </row>
    <row r="15" spans="1:12" ht="75.75" customHeight="1">
      <c r="A15" s="156">
        <v>13</v>
      </c>
      <c r="B15" s="269" t="s">
        <v>510</v>
      </c>
      <c r="C15" s="269" t="s">
        <v>511</v>
      </c>
      <c r="D15" s="269" t="s">
        <v>512</v>
      </c>
      <c r="E15" s="243" t="s">
        <v>489</v>
      </c>
      <c r="F15" s="269"/>
      <c r="G15" s="269" t="s">
        <v>306</v>
      </c>
      <c r="H15" s="270">
        <v>12</v>
      </c>
      <c r="I15" s="156" t="s">
        <v>64</v>
      </c>
      <c r="J15" s="239"/>
      <c r="K15" s="239">
        <f t="shared" si="0"/>
        <v>0</v>
      </c>
      <c r="L15" s="156"/>
    </row>
    <row r="16" spans="1:12" ht="75.75" customHeight="1">
      <c r="A16" s="156">
        <v>14</v>
      </c>
      <c r="B16" s="269" t="s">
        <v>499</v>
      </c>
      <c r="C16" s="269" t="s">
        <v>513</v>
      </c>
      <c r="D16" s="269" t="s">
        <v>501</v>
      </c>
      <c r="E16" s="243" t="s">
        <v>489</v>
      </c>
      <c r="F16" s="269"/>
      <c r="G16" s="269" t="s">
        <v>306</v>
      </c>
      <c r="H16" s="271">
        <v>6</v>
      </c>
      <c r="I16" s="156" t="s">
        <v>64</v>
      </c>
      <c r="J16" s="239"/>
      <c r="K16" s="239">
        <f t="shared" si="0"/>
        <v>0</v>
      </c>
      <c r="L16" s="156"/>
    </row>
    <row r="17" spans="1:12" ht="75.75" customHeight="1">
      <c r="A17" s="156">
        <v>15</v>
      </c>
      <c r="B17" s="269" t="s">
        <v>514</v>
      </c>
      <c r="C17" s="269" t="s">
        <v>515</v>
      </c>
      <c r="D17" s="269" t="s">
        <v>516</v>
      </c>
      <c r="E17" s="243" t="s">
        <v>489</v>
      </c>
      <c r="F17" s="269"/>
      <c r="G17" s="269" t="s">
        <v>85</v>
      </c>
      <c r="H17" s="270">
        <v>6</v>
      </c>
      <c r="I17" s="156" t="s">
        <v>64</v>
      </c>
      <c r="J17" s="239"/>
      <c r="K17" s="239">
        <f t="shared" si="0"/>
        <v>0</v>
      </c>
      <c r="L17" s="156"/>
    </row>
    <row r="18" spans="1:12" ht="75.75" customHeight="1">
      <c r="A18" s="156">
        <v>16</v>
      </c>
      <c r="B18" s="269" t="s">
        <v>517</v>
      </c>
      <c r="C18" s="269" t="s">
        <v>515</v>
      </c>
      <c r="D18" s="269" t="s">
        <v>516</v>
      </c>
      <c r="E18" s="243" t="s">
        <v>489</v>
      </c>
      <c r="F18" s="269"/>
      <c r="G18" s="269" t="s">
        <v>85</v>
      </c>
      <c r="H18" s="270">
        <v>12</v>
      </c>
      <c r="I18" s="156" t="s">
        <v>64</v>
      </c>
      <c r="J18" s="239"/>
      <c r="K18" s="239">
        <f t="shared" si="0"/>
        <v>0</v>
      </c>
      <c r="L18" s="156"/>
    </row>
    <row r="19" spans="1:12" ht="75.75" customHeight="1">
      <c r="A19" s="156">
        <v>17</v>
      </c>
      <c r="B19" s="269" t="s">
        <v>518</v>
      </c>
      <c r="C19" s="269" t="s">
        <v>519</v>
      </c>
      <c r="D19" s="269" t="s">
        <v>516</v>
      </c>
      <c r="E19" s="243" t="s">
        <v>489</v>
      </c>
      <c r="F19" s="269"/>
      <c r="G19" s="269" t="s">
        <v>85</v>
      </c>
      <c r="H19" s="270">
        <v>4</v>
      </c>
      <c r="I19" s="156" t="s">
        <v>64</v>
      </c>
      <c r="J19" s="239"/>
      <c r="K19" s="239">
        <f t="shared" si="0"/>
        <v>0</v>
      </c>
      <c r="L19" s="156"/>
    </row>
    <row r="20" spans="1:12" ht="75.75" customHeight="1">
      <c r="A20" s="156">
        <v>18</v>
      </c>
      <c r="B20" s="269" t="s">
        <v>520</v>
      </c>
      <c r="C20" s="269" t="s">
        <v>521</v>
      </c>
      <c r="D20" s="269" t="s">
        <v>516</v>
      </c>
      <c r="E20" s="243" t="s">
        <v>489</v>
      </c>
      <c r="F20" s="269"/>
      <c r="G20" s="269" t="s">
        <v>85</v>
      </c>
      <c r="H20" s="270">
        <v>6</v>
      </c>
      <c r="I20" s="156" t="s">
        <v>64</v>
      </c>
      <c r="J20" s="239"/>
      <c r="K20" s="239">
        <f t="shared" si="0"/>
        <v>0</v>
      </c>
      <c r="L20" s="156"/>
    </row>
    <row r="21" spans="1:12" ht="75.75" customHeight="1">
      <c r="A21" s="156">
        <v>19</v>
      </c>
      <c r="B21" s="269" t="s">
        <v>522</v>
      </c>
      <c r="C21" s="269" t="s">
        <v>515</v>
      </c>
      <c r="D21" s="269" t="s">
        <v>516</v>
      </c>
      <c r="E21" s="243" t="s">
        <v>489</v>
      </c>
      <c r="F21" s="269"/>
      <c r="G21" s="269" t="s">
        <v>85</v>
      </c>
      <c r="H21" s="270">
        <v>6</v>
      </c>
      <c r="I21" s="156" t="s">
        <v>64</v>
      </c>
      <c r="J21" s="239"/>
      <c r="K21" s="239">
        <f t="shared" si="0"/>
        <v>0</v>
      </c>
      <c r="L21" s="156"/>
    </row>
    <row r="22" spans="1:12" ht="75.75" customHeight="1">
      <c r="A22" s="156">
        <v>20</v>
      </c>
      <c r="B22" s="269" t="s">
        <v>523</v>
      </c>
      <c r="C22" s="269" t="s">
        <v>524</v>
      </c>
      <c r="D22" s="269" t="s">
        <v>512</v>
      </c>
      <c r="E22" s="243" t="s">
        <v>489</v>
      </c>
      <c r="F22" s="269"/>
      <c r="G22" s="269" t="s">
        <v>306</v>
      </c>
      <c r="H22" s="270">
        <v>12</v>
      </c>
      <c r="I22" s="156" t="s">
        <v>64</v>
      </c>
      <c r="J22" s="239"/>
      <c r="K22" s="239">
        <f t="shared" si="0"/>
        <v>0</v>
      </c>
      <c r="L22" s="156"/>
    </row>
    <row r="23" spans="1:12" ht="75.75" customHeight="1">
      <c r="A23" s="156">
        <v>21</v>
      </c>
      <c r="B23" s="269" t="s">
        <v>525</v>
      </c>
      <c r="C23" s="269" t="s">
        <v>526</v>
      </c>
      <c r="D23" s="269" t="s">
        <v>501</v>
      </c>
      <c r="E23" s="243" t="s">
        <v>489</v>
      </c>
      <c r="F23" s="269"/>
      <c r="G23" s="269" t="s">
        <v>306</v>
      </c>
      <c r="H23" s="271">
        <v>6</v>
      </c>
      <c r="I23" s="156" t="s">
        <v>64</v>
      </c>
      <c r="J23" s="239"/>
      <c r="K23" s="239">
        <f t="shared" si="0"/>
        <v>0</v>
      </c>
      <c r="L23" s="156"/>
    </row>
    <row r="24" spans="1:12" ht="75.75" customHeight="1">
      <c r="A24" s="156">
        <v>22</v>
      </c>
      <c r="B24" s="269" t="s">
        <v>527</v>
      </c>
      <c r="C24" s="269" t="s">
        <v>528</v>
      </c>
      <c r="D24" s="269" t="s">
        <v>529</v>
      </c>
      <c r="E24" s="243" t="s">
        <v>489</v>
      </c>
      <c r="F24" s="269"/>
      <c r="G24" s="269" t="s">
        <v>306</v>
      </c>
      <c r="H24" s="271">
        <v>6</v>
      </c>
      <c r="I24" s="156" t="s">
        <v>64</v>
      </c>
      <c r="J24" s="239"/>
      <c r="K24" s="239">
        <f t="shared" si="0"/>
        <v>0</v>
      </c>
      <c r="L24" s="156"/>
    </row>
    <row r="25" spans="1:12" ht="75.75" customHeight="1">
      <c r="A25" s="156">
        <v>23</v>
      </c>
      <c r="B25" s="272" t="s">
        <v>530</v>
      </c>
      <c r="C25" s="272" t="s">
        <v>531</v>
      </c>
      <c r="D25" s="272" t="s">
        <v>532</v>
      </c>
      <c r="E25" s="243" t="s">
        <v>489</v>
      </c>
      <c r="F25" s="273"/>
      <c r="G25" s="272" t="s">
        <v>85</v>
      </c>
      <c r="H25" s="272">
        <v>2</v>
      </c>
      <c r="I25" s="156" t="s">
        <v>64</v>
      </c>
      <c r="J25" s="239"/>
      <c r="K25" s="239">
        <f t="shared" si="0"/>
        <v>0</v>
      </c>
      <c r="L25" s="156"/>
    </row>
    <row r="26" spans="1:12" ht="75.75" customHeight="1">
      <c r="A26" s="156">
        <v>24</v>
      </c>
      <c r="B26" s="272" t="s">
        <v>530</v>
      </c>
      <c r="C26" s="272" t="s">
        <v>533</v>
      </c>
      <c r="D26" s="272" t="s">
        <v>532</v>
      </c>
      <c r="E26" s="243" t="s">
        <v>489</v>
      </c>
      <c r="F26" s="273"/>
      <c r="G26" s="272" t="s">
        <v>85</v>
      </c>
      <c r="H26" s="272">
        <v>2</v>
      </c>
      <c r="I26" s="156" t="s">
        <v>64</v>
      </c>
      <c r="J26" s="239"/>
      <c r="K26" s="239">
        <f t="shared" si="0"/>
        <v>0</v>
      </c>
      <c r="L26" s="156"/>
    </row>
    <row r="27" spans="1:12" ht="75.75" customHeight="1">
      <c r="A27" s="156">
        <v>25</v>
      </c>
      <c r="B27" s="272" t="s">
        <v>530</v>
      </c>
      <c r="C27" s="272" t="s">
        <v>533</v>
      </c>
      <c r="D27" s="272" t="s">
        <v>532</v>
      </c>
      <c r="E27" s="243" t="s">
        <v>489</v>
      </c>
      <c r="F27" s="273"/>
      <c r="G27" s="272" t="s">
        <v>85</v>
      </c>
      <c r="H27" s="272">
        <v>2</v>
      </c>
      <c r="I27" s="156" t="s">
        <v>64</v>
      </c>
      <c r="J27" s="239"/>
      <c r="K27" s="239">
        <f t="shared" si="0"/>
        <v>0</v>
      </c>
      <c r="L27" s="156"/>
    </row>
    <row r="28" spans="1:12" ht="75.75" customHeight="1">
      <c r="A28" s="156">
        <v>26</v>
      </c>
      <c r="B28" s="272" t="s">
        <v>534</v>
      </c>
      <c r="C28" s="272" t="s">
        <v>535</v>
      </c>
      <c r="D28" s="272" t="s">
        <v>532</v>
      </c>
      <c r="E28" s="243" t="s">
        <v>489</v>
      </c>
      <c r="F28" s="273"/>
      <c r="G28" s="272" t="s">
        <v>85</v>
      </c>
      <c r="H28" s="272">
        <v>2</v>
      </c>
      <c r="I28" s="156" t="s">
        <v>64</v>
      </c>
      <c r="J28" s="239"/>
      <c r="K28" s="239">
        <f t="shared" si="0"/>
        <v>0</v>
      </c>
      <c r="L28" s="156"/>
    </row>
    <row r="29" spans="1:12" ht="75.75" customHeight="1">
      <c r="A29" s="156">
        <v>27</v>
      </c>
      <c r="B29" s="272" t="s">
        <v>534</v>
      </c>
      <c r="C29" s="272" t="s">
        <v>535</v>
      </c>
      <c r="D29" s="272" t="s">
        <v>532</v>
      </c>
      <c r="E29" s="243" t="s">
        <v>489</v>
      </c>
      <c r="F29" s="273"/>
      <c r="G29" s="272" t="s">
        <v>85</v>
      </c>
      <c r="H29" s="272">
        <v>2</v>
      </c>
      <c r="I29" s="156" t="s">
        <v>64</v>
      </c>
      <c r="J29" s="239"/>
      <c r="K29" s="239">
        <f t="shared" si="0"/>
        <v>0</v>
      </c>
      <c r="L29" s="156"/>
    </row>
    <row r="30" spans="1:12" ht="75.75" customHeight="1">
      <c r="A30" s="156">
        <v>28</v>
      </c>
      <c r="B30" s="272" t="s">
        <v>534</v>
      </c>
      <c r="C30" s="272" t="s">
        <v>535</v>
      </c>
      <c r="D30" s="272" t="s">
        <v>532</v>
      </c>
      <c r="E30" s="243" t="s">
        <v>489</v>
      </c>
      <c r="F30" s="273"/>
      <c r="G30" s="272" t="s">
        <v>85</v>
      </c>
      <c r="H30" s="272">
        <v>2</v>
      </c>
      <c r="I30" s="156" t="s">
        <v>64</v>
      </c>
      <c r="J30" s="239"/>
      <c r="K30" s="239">
        <f t="shared" si="0"/>
        <v>0</v>
      </c>
      <c r="L30" s="156"/>
    </row>
    <row r="31" spans="1:12" ht="75.75" customHeight="1">
      <c r="A31" s="156">
        <v>29</v>
      </c>
      <c r="B31" s="272" t="s">
        <v>536</v>
      </c>
      <c r="C31" s="272" t="s">
        <v>537</v>
      </c>
      <c r="D31" s="272" t="s">
        <v>532</v>
      </c>
      <c r="E31" s="243" t="s">
        <v>489</v>
      </c>
      <c r="F31" s="273"/>
      <c r="G31" s="272" t="s">
        <v>85</v>
      </c>
      <c r="H31" s="272">
        <v>2</v>
      </c>
      <c r="I31" s="156" t="s">
        <v>64</v>
      </c>
      <c r="J31" s="239"/>
      <c r="K31" s="239">
        <f t="shared" si="0"/>
        <v>0</v>
      </c>
      <c r="L31" s="156"/>
    </row>
    <row r="32" spans="1:12" ht="75.75" customHeight="1">
      <c r="A32" s="156">
        <v>30</v>
      </c>
      <c r="B32" s="272" t="s">
        <v>536</v>
      </c>
      <c r="C32" s="272" t="s">
        <v>537</v>
      </c>
      <c r="D32" s="272" t="s">
        <v>532</v>
      </c>
      <c r="E32" s="243" t="s">
        <v>489</v>
      </c>
      <c r="F32" s="273"/>
      <c r="G32" s="272" t="s">
        <v>85</v>
      </c>
      <c r="H32" s="272">
        <v>2</v>
      </c>
      <c r="I32" s="156" t="s">
        <v>64</v>
      </c>
      <c r="J32" s="239"/>
      <c r="K32" s="239">
        <f t="shared" si="0"/>
        <v>0</v>
      </c>
      <c r="L32" s="156"/>
    </row>
    <row r="33" spans="1:12" ht="75.75" customHeight="1">
      <c r="A33" s="156">
        <v>31</v>
      </c>
      <c r="B33" s="272" t="s">
        <v>538</v>
      </c>
      <c r="C33" s="272" t="s">
        <v>539</v>
      </c>
      <c r="D33" s="272" t="s">
        <v>532</v>
      </c>
      <c r="E33" s="243" t="s">
        <v>489</v>
      </c>
      <c r="F33" s="273"/>
      <c r="G33" s="272" t="s">
        <v>540</v>
      </c>
      <c r="H33" s="272">
        <v>2</v>
      </c>
      <c r="I33" s="156" t="s">
        <v>64</v>
      </c>
      <c r="J33" s="239"/>
      <c r="K33" s="239">
        <f t="shared" si="0"/>
        <v>0</v>
      </c>
      <c r="L33" s="156"/>
    </row>
    <row r="34" spans="1:12" ht="75.75" customHeight="1">
      <c r="A34" s="156">
        <v>32</v>
      </c>
      <c r="B34" s="272" t="s">
        <v>538</v>
      </c>
      <c r="C34" s="272" t="s">
        <v>539</v>
      </c>
      <c r="D34" s="272" t="s">
        <v>532</v>
      </c>
      <c r="E34" s="243" t="s">
        <v>489</v>
      </c>
      <c r="F34" s="273"/>
      <c r="G34" s="272" t="s">
        <v>540</v>
      </c>
      <c r="H34" s="272">
        <v>2</v>
      </c>
      <c r="I34" s="156" t="s">
        <v>64</v>
      </c>
      <c r="J34" s="239"/>
      <c r="K34" s="239">
        <f t="shared" si="0"/>
        <v>0</v>
      </c>
      <c r="L34" s="156"/>
    </row>
    <row r="35" spans="1:12" ht="75.75" customHeight="1">
      <c r="A35" s="156">
        <v>33</v>
      </c>
      <c r="B35" s="274" t="s">
        <v>541</v>
      </c>
      <c r="C35" s="275" t="s">
        <v>542</v>
      </c>
      <c r="D35" s="275" t="s">
        <v>516</v>
      </c>
      <c r="E35" s="243" t="s">
        <v>489</v>
      </c>
      <c r="F35" s="274"/>
      <c r="G35" s="276" t="s">
        <v>85</v>
      </c>
      <c r="H35" s="277">
        <v>4</v>
      </c>
      <c r="I35" s="156" t="s">
        <v>64</v>
      </c>
      <c r="J35" s="239"/>
      <c r="K35" s="239">
        <f t="shared" si="0"/>
        <v>0</v>
      </c>
      <c r="L35" s="156"/>
    </row>
    <row r="36" spans="1:12" ht="75.75" customHeight="1">
      <c r="A36" s="156">
        <v>34</v>
      </c>
      <c r="B36" s="274" t="s">
        <v>543</v>
      </c>
      <c r="C36" s="275" t="s">
        <v>544</v>
      </c>
      <c r="D36" s="275" t="s">
        <v>109</v>
      </c>
      <c r="E36" s="243" t="s">
        <v>489</v>
      </c>
      <c r="F36" s="274"/>
      <c r="G36" s="276" t="s">
        <v>85</v>
      </c>
      <c r="H36" s="277">
        <v>1</v>
      </c>
      <c r="I36" s="156" t="s">
        <v>64</v>
      </c>
      <c r="J36" s="239"/>
      <c r="K36" s="239">
        <f t="shared" si="0"/>
        <v>0</v>
      </c>
      <c r="L36" s="156"/>
    </row>
    <row r="37" spans="1:12" ht="75.75" customHeight="1">
      <c r="A37" s="156">
        <v>35</v>
      </c>
      <c r="B37" s="274" t="s">
        <v>543</v>
      </c>
      <c r="C37" s="275" t="s">
        <v>545</v>
      </c>
      <c r="D37" s="275" t="s">
        <v>109</v>
      </c>
      <c r="E37" s="243" t="s">
        <v>489</v>
      </c>
      <c r="F37" s="274"/>
      <c r="G37" s="276" t="s">
        <v>85</v>
      </c>
      <c r="H37" s="277">
        <v>1</v>
      </c>
      <c r="I37" s="156" t="s">
        <v>64</v>
      </c>
      <c r="J37" s="239"/>
      <c r="K37" s="239">
        <f t="shared" si="0"/>
        <v>0</v>
      </c>
      <c r="L37" s="156"/>
    </row>
    <row r="38" spans="1:12" ht="75.75" customHeight="1">
      <c r="A38" s="156">
        <v>36</v>
      </c>
      <c r="B38" s="274" t="s">
        <v>543</v>
      </c>
      <c r="C38" s="275" t="s">
        <v>546</v>
      </c>
      <c r="D38" s="275" t="s">
        <v>109</v>
      </c>
      <c r="E38" s="243" t="s">
        <v>489</v>
      </c>
      <c r="F38" s="274"/>
      <c r="G38" s="276" t="s">
        <v>85</v>
      </c>
      <c r="H38" s="277">
        <v>1</v>
      </c>
      <c r="I38" s="156" t="s">
        <v>64</v>
      </c>
      <c r="J38" s="239"/>
      <c r="K38" s="239">
        <f t="shared" si="0"/>
        <v>0</v>
      </c>
      <c r="L38" s="156"/>
    </row>
    <row r="39" spans="1:12" ht="75.75" customHeight="1">
      <c r="A39" s="156">
        <v>37</v>
      </c>
      <c r="B39" s="274" t="s">
        <v>543</v>
      </c>
      <c r="C39" s="275" t="s">
        <v>547</v>
      </c>
      <c r="D39" s="275" t="s">
        <v>109</v>
      </c>
      <c r="E39" s="243" t="s">
        <v>489</v>
      </c>
      <c r="F39" s="274"/>
      <c r="G39" s="276" t="s">
        <v>85</v>
      </c>
      <c r="H39" s="277">
        <v>1</v>
      </c>
      <c r="I39" s="156" t="s">
        <v>64</v>
      </c>
      <c r="J39" s="239"/>
      <c r="K39" s="239">
        <f t="shared" si="0"/>
        <v>0</v>
      </c>
      <c r="L39" s="156"/>
    </row>
    <row r="40" spans="1:12" ht="75.75" customHeight="1">
      <c r="A40" s="156">
        <v>38</v>
      </c>
      <c r="B40" s="274" t="s">
        <v>541</v>
      </c>
      <c r="C40" s="275" t="s">
        <v>548</v>
      </c>
      <c r="D40" s="275" t="s">
        <v>488</v>
      </c>
      <c r="E40" s="243" t="s">
        <v>489</v>
      </c>
      <c r="F40" s="274"/>
      <c r="G40" s="276" t="s">
        <v>85</v>
      </c>
      <c r="H40" s="277">
        <v>4</v>
      </c>
      <c r="I40" s="156" t="s">
        <v>64</v>
      </c>
      <c r="J40" s="239"/>
      <c r="K40" s="239">
        <f t="shared" si="0"/>
        <v>0</v>
      </c>
      <c r="L40" s="156"/>
    </row>
    <row r="41" spans="1:12" ht="75.75" customHeight="1">
      <c r="A41" s="156">
        <v>39</v>
      </c>
      <c r="B41" s="274" t="s">
        <v>543</v>
      </c>
      <c r="C41" s="275" t="s">
        <v>549</v>
      </c>
      <c r="D41" s="275" t="s">
        <v>109</v>
      </c>
      <c r="E41" s="243" t="s">
        <v>489</v>
      </c>
      <c r="F41" s="274"/>
      <c r="G41" s="276" t="s">
        <v>85</v>
      </c>
      <c r="H41" s="277">
        <v>1</v>
      </c>
      <c r="I41" s="156" t="s">
        <v>64</v>
      </c>
      <c r="J41" s="239"/>
      <c r="K41" s="239">
        <f t="shared" si="0"/>
        <v>0</v>
      </c>
      <c r="L41" s="156"/>
    </row>
    <row r="42" spans="1:12" ht="75.75" customHeight="1">
      <c r="A42" s="156">
        <v>40</v>
      </c>
      <c r="B42" s="274" t="s">
        <v>543</v>
      </c>
      <c r="C42" s="275" t="s">
        <v>550</v>
      </c>
      <c r="D42" s="275" t="s">
        <v>109</v>
      </c>
      <c r="E42" s="243" t="s">
        <v>489</v>
      </c>
      <c r="F42" s="274"/>
      <c r="G42" s="276" t="s">
        <v>85</v>
      </c>
      <c r="H42" s="277">
        <v>1</v>
      </c>
      <c r="I42" s="156" t="s">
        <v>64</v>
      </c>
      <c r="J42" s="239"/>
      <c r="K42" s="239">
        <f t="shared" si="0"/>
        <v>0</v>
      </c>
      <c r="L42" s="156"/>
    </row>
    <row r="43" spans="1:12" ht="75.75" customHeight="1">
      <c r="A43" s="156">
        <v>41</v>
      </c>
      <c r="B43" s="274" t="s">
        <v>543</v>
      </c>
      <c r="C43" s="275" t="s">
        <v>551</v>
      </c>
      <c r="D43" s="275" t="s">
        <v>109</v>
      </c>
      <c r="E43" s="243" t="s">
        <v>489</v>
      </c>
      <c r="F43" s="274"/>
      <c r="G43" s="276" t="s">
        <v>85</v>
      </c>
      <c r="H43" s="277">
        <v>1</v>
      </c>
      <c r="I43" s="156" t="s">
        <v>64</v>
      </c>
      <c r="J43" s="239"/>
      <c r="K43" s="239">
        <f t="shared" si="0"/>
        <v>0</v>
      </c>
      <c r="L43" s="156"/>
    </row>
    <row r="44" spans="1:12" ht="75.75" customHeight="1">
      <c r="A44" s="156">
        <v>42</v>
      </c>
      <c r="B44" s="274" t="s">
        <v>543</v>
      </c>
      <c r="C44" s="275" t="s">
        <v>552</v>
      </c>
      <c r="D44" s="275" t="s">
        <v>109</v>
      </c>
      <c r="E44" s="243" t="s">
        <v>489</v>
      </c>
      <c r="F44" s="274"/>
      <c r="G44" s="276" t="s">
        <v>85</v>
      </c>
      <c r="H44" s="277">
        <v>1</v>
      </c>
      <c r="I44" s="156" t="s">
        <v>64</v>
      </c>
      <c r="J44" s="239"/>
      <c r="K44" s="239">
        <f t="shared" si="0"/>
        <v>0</v>
      </c>
      <c r="L44" s="156"/>
    </row>
    <row r="45" spans="1:12" ht="75.75" customHeight="1">
      <c r="A45" s="156">
        <v>43</v>
      </c>
      <c r="B45" s="274" t="s">
        <v>553</v>
      </c>
      <c r="C45" s="275" t="s">
        <v>554</v>
      </c>
      <c r="D45" s="275" t="s">
        <v>554</v>
      </c>
      <c r="E45" s="243" t="s">
        <v>489</v>
      </c>
      <c r="F45" s="274"/>
      <c r="G45" s="276" t="s">
        <v>81</v>
      </c>
      <c r="H45" s="277">
        <v>2</v>
      </c>
      <c r="I45" s="156" t="s">
        <v>64</v>
      </c>
      <c r="J45" s="239"/>
      <c r="K45" s="239">
        <f t="shared" si="0"/>
        <v>0</v>
      </c>
      <c r="L45" s="156"/>
    </row>
    <row r="46" spans="1:12" ht="75.75" customHeight="1">
      <c r="A46" s="156">
        <v>44</v>
      </c>
      <c r="B46" s="274" t="s">
        <v>553</v>
      </c>
      <c r="C46" s="275" t="s">
        <v>555</v>
      </c>
      <c r="D46" s="275" t="s">
        <v>555</v>
      </c>
      <c r="E46" s="243" t="s">
        <v>489</v>
      </c>
      <c r="F46" s="274"/>
      <c r="G46" s="276" t="s">
        <v>81</v>
      </c>
      <c r="H46" s="277">
        <v>2</v>
      </c>
      <c r="I46" s="156" t="s">
        <v>64</v>
      </c>
      <c r="J46" s="239"/>
      <c r="K46" s="239">
        <f t="shared" si="0"/>
        <v>0</v>
      </c>
      <c r="L46" s="156"/>
    </row>
    <row r="47" spans="1:12" ht="75.75" customHeight="1">
      <c r="A47" s="156">
        <v>45</v>
      </c>
      <c r="B47" s="274" t="s">
        <v>553</v>
      </c>
      <c r="C47" s="275" t="s">
        <v>556</v>
      </c>
      <c r="D47" s="275" t="s">
        <v>556</v>
      </c>
      <c r="E47" s="243" t="s">
        <v>489</v>
      </c>
      <c r="F47" s="274"/>
      <c r="G47" s="276" t="s">
        <v>81</v>
      </c>
      <c r="H47" s="277">
        <v>2</v>
      </c>
      <c r="I47" s="156" t="s">
        <v>64</v>
      </c>
      <c r="J47" s="239"/>
      <c r="K47" s="239">
        <f t="shared" si="0"/>
        <v>0</v>
      </c>
      <c r="L47" s="156"/>
    </row>
    <row r="48" spans="1:12" ht="75.75" customHeight="1">
      <c r="A48" s="156">
        <v>46</v>
      </c>
      <c r="B48" s="278" t="s">
        <v>557</v>
      </c>
      <c r="C48" s="278" t="s">
        <v>558</v>
      </c>
      <c r="D48" s="278" t="s">
        <v>558</v>
      </c>
      <c r="E48" s="243" t="s">
        <v>489</v>
      </c>
      <c r="F48" s="278"/>
      <c r="G48" s="270" t="s">
        <v>85</v>
      </c>
      <c r="H48" s="278">
        <v>5</v>
      </c>
      <c r="I48" s="156" t="s">
        <v>64</v>
      </c>
      <c r="J48" s="239"/>
      <c r="K48" s="239">
        <f t="shared" si="0"/>
        <v>0</v>
      </c>
      <c r="L48" s="156"/>
    </row>
    <row r="49" spans="1:12" ht="75.75" customHeight="1">
      <c r="A49" s="156">
        <v>47</v>
      </c>
      <c r="B49" s="278" t="s">
        <v>557</v>
      </c>
      <c r="C49" s="278" t="s">
        <v>559</v>
      </c>
      <c r="D49" s="278" t="s">
        <v>559</v>
      </c>
      <c r="E49" s="243" t="s">
        <v>489</v>
      </c>
      <c r="F49" s="278"/>
      <c r="G49" s="270" t="s">
        <v>85</v>
      </c>
      <c r="H49" s="278">
        <v>5</v>
      </c>
      <c r="I49" s="156" t="s">
        <v>64</v>
      </c>
      <c r="J49" s="239"/>
      <c r="K49" s="239">
        <f t="shared" si="0"/>
        <v>0</v>
      </c>
      <c r="L49" s="156"/>
    </row>
    <row r="50" spans="1:12" ht="75.75" customHeight="1">
      <c r="A50" s="156">
        <v>48</v>
      </c>
      <c r="B50" s="278" t="s">
        <v>557</v>
      </c>
      <c r="C50" s="278" t="s">
        <v>560</v>
      </c>
      <c r="D50" s="278" t="s">
        <v>560</v>
      </c>
      <c r="E50" s="243" t="s">
        <v>489</v>
      </c>
      <c r="F50" s="278"/>
      <c r="G50" s="270" t="s">
        <v>85</v>
      </c>
      <c r="H50" s="278">
        <v>5</v>
      </c>
      <c r="I50" s="156" t="s">
        <v>64</v>
      </c>
      <c r="J50" s="239"/>
      <c r="K50" s="239">
        <f t="shared" si="0"/>
        <v>0</v>
      </c>
      <c r="L50" s="156"/>
    </row>
    <row r="51" spans="1:12" ht="75.75" customHeight="1">
      <c r="A51" s="156">
        <v>49</v>
      </c>
      <c r="B51" s="278" t="s">
        <v>561</v>
      </c>
      <c r="C51" s="278" t="s">
        <v>558</v>
      </c>
      <c r="D51" s="278" t="s">
        <v>558</v>
      </c>
      <c r="E51" s="243" t="s">
        <v>489</v>
      </c>
      <c r="F51" s="278"/>
      <c r="G51" s="270" t="s">
        <v>85</v>
      </c>
      <c r="H51" s="278">
        <v>5</v>
      </c>
      <c r="I51" s="156" t="s">
        <v>64</v>
      </c>
      <c r="J51" s="239"/>
      <c r="K51" s="239">
        <f t="shared" si="0"/>
        <v>0</v>
      </c>
      <c r="L51" s="156"/>
    </row>
    <row r="52" spans="1:12" ht="75.75" customHeight="1">
      <c r="A52" s="156">
        <v>50</v>
      </c>
      <c r="B52" s="278" t="s">
        <v>561</v>
      </c>
      <c r="C52" s="278" t="s">
        <v>559</v>
      </c>
      <c r="D52" s="278" t="s">
        <v>559</v>
      </c>
      <c r="E52" s="243" t="s">
        <v>489</v>
      </c>
      <c r="F52" s="278"/>
      <c r="G52" s="270" t="s">
        <v>85</v>
      </c>
      <c r="H52" s="278">
        <v>5</v>
      </c>
      <c r="I52" s="156" t="s">
        <v>64</v>
      </c>
      <c r="J52" s="239"/>
      <c r="K52" s="239">
        <f t="shared" si="0"/>
        <v>0</v>
      </c>
      <c r="L52" s="156"/>
    </row>
    <row r="53" spans="1:12" ht="75.75" customHeight="1">
      <c r="A53" s="156">
        <v>51</v>
      </c>
      <c r="B53" s="278" t="s">
        <v>561</v>
      </c>
      <c r="C53" s="278" t="s">
        <v>560</v>
      </c>
      <c r="D53" s="278" t="s">
        <v>560</v>
      </c>
      <c r="E53" s="243" t="s">
        <v>489</v>
      </c>
      <c r="F53" s="278"/>
      <c r="G53" s="270" t="s">
        <v>85</v>
      </c>
      <c r="H53" s="278">
        <v>5</v>
      </c>
      <c r="I53" s="156" t="s">
        <v>64</v>
      </c>
      <c r="J53" s="239"/>
      <c r="K53" s="239">
        <f t="shared" si="0"/>
        <v>0</v>
      </c>
      <c r="L53" s="156"/>
    </row>
    <row r="54" spans="1:12" ht="75.75" customHeight="1">
      <c r="A54" s="156">
        <v>52</v>
      </c>
      <c r="B54" s="278" t="s">
        <v>562</v>
      </c>
      <c r="C54" s="278" t="s">
        <v>563</v>
      </c>
      <c r="D54" s="278" t="s">
        <v>563</v>
      </c>
      <c r="E54" s="243" t="s">
        <v>489</v>
      </c>
      <c r="F54" s="274"/>
      <c r="G54" s="270" t="s">
        <v>85</v>
      </c>
      <c r="H54" s="278">
        <v>5</v>
      </c>
      <c r="I54" s="156" t="s">
        <v>64</v>
      </c>
      <c r="J54" s="239"/>
      <c r="K54" s="239">
        <f t="shared" si="0"/>
        <v>0</v>
      </c>
      <c r="L54" s="156"/>
    </row>
    <row r="55" spans="1:12" ht="75.75" customHeight="1">
      <c r="A55" s="156">
        <v>53</v>
      </c>
      <c r="B55" s="278" t="s">
        <v>562</v>
      </c>
      <c r="C55" s="278" t="s">
        <v>564</v>
      </c>
      <c r="D55" s="278" t="s">
        <v>564</v>
      </c>
      <c r="E55" s="243" t="s">
        <v>489</v>
      </c>
      <c r="F55" s="274"/>
      <c r="G55" s="270" t="s">
        <v>85</v>
      </c>
      <c r="H55" s="278">
        <v>5</v>
      </c>
      <c r="I55" s="156" t="s">
        <v>64</v>
      </c>
      <c r="J55" s="239"/>
      <c r="K55" s="239">
        <f t="shared" si="0"/>
        <v>0</v>
      </c>
      <c r="L55" s="156"/>
    </row>
    <row r="56" spans="1:12" ht="75.75" customHeight="1">
      <c r="A56" s="156">
        <v>54</v>
      </c>
      <c r="B56" s="278" t="s">
        <v>562</v>
      </c>
      <c r="C56" s="278" t="s">
        <v>565</v>
      </c>
      <c r="D56" s="278" t="s">
        <v>565</v>
      </c>
      <c r="E56" s="243" t="s">
        <v>489</v>
      </c>
      <c r="F56" s="274"/>
      <c r="G56" s="270" t="s">
        <v>85</v>
      </c>
      <c r="H56" s="278">
        <v>5</v>
      </c>
      <c r="I56" s="156" t="s">
        <v>64</v>
      </c>
      <c r="J56" s="239"/>
      <c r="K56" s="239">
        <f t="shared" si="0"/>
        <v>0</v>
      </c>
      <c r="L56" s="156"/>
    </row>
    <row r="57" spans="1:12" ht="75.75" customHeight="1">
      <c r="A57" s="156">
        <v>55</v>
      </c>
      <c r="B57" s="279" t="s">
        <v>566</v>
      </c>
      <c r="C57" s="279" t="s">
        <v>567</v>
      </c>
      <c r="D57" s="279" t="s">
        <v>567</v>
      </c>
      <c r="E57" s="243" t="s">
        <v>489</v>
      </c>
      <c r="F57" s="280"/>
      <c r="G57" s="279" t="s">
        <v>85</v>
      </c>
      <c r="H57" s="281">
        <v>3</v>
      </c>
      <c r="I57" s="156" t="s">
        <v>64</v>
      </c>
      <c r="J57" s="239"/>
      <c r="K57" s="239">
        <f t="shared" si="0"/>
        <v>0</v>
      </c>
      <c r="L57" s="156"/>
    </row>
    <row r="58" spans="1:12" ht="75.75" customHeight="1">
      <c r="A58" s="156">
        <v>56</v>
      </c>
      <c r="B58" s="279" t="s">
        <v>568</v>
      </c>
      <c r="C58" s="282" t="s">
        <v>569</v>
      </c>
      <c r="D58" s="282" t="s">
        <v>569</v>
      </c>
      <c r="E58" s="243" t="s">
        <v>489</v>
      </c>
      <c r="F58" s="280"/>
      <c r="G58" s="279" t="s">
        <v>85</v>
      </c>
      <c r="H58" s="281">
        <v>10</v>
      </c>
      <c r="I58" s="156" t="s">
        <v>64</v>
      </c>
      <c r="J58" s="239"/>
      <c r="K58" s="239">
        <f t="shared" si="0"/>
        <v>0</v>
      </c>
      <c r="L58" s="156"/>
    </row>
    <row r="59" spans="1:12" ht="75.75" customHeight="1">
      <c r="A59" s="156">
        <v>57</v>
      </c>
      <c r="B59" s="279" t="s">
        <v>570</v>
      </c>
      <c r="C59" s="282" t="s">
        <v>571</v>
      </c>
      <c r="D59" s="282" t="s">
        <v>571</v>
      </c>
      <c r="E59" s="243" t="s">
        <v>489</v>
      </c>
      <c r="F59" s="283"/>
      <c r="G59" s="279" t="s">
        <v>85</v>
      </c>
      <c r="H59" s="281">
        <v>10</v>
      </c>
      <c r="I59" s="156" t="s">
        <v>64</v>
      </c>
      <c r="J59" s="239"/>
      <c r="K59" s="239">
        <f t="shared" si="0"/>
        <v>0</v>
      </c>
      <c r="L59" s="156"/>
    </row>
    <row r="60" spans="1:12" ht="75.75" customHeight="1">
      <c r="A60" s="156">
        <v>58</v>
      </c>
      <c r="B60" s="279" t="s">
        <v>570</v>
      </c>
      <c r="C60" s="282" t="s">
        <v>572</v>
      </c>
      <c r="D60" s="282" t="s">
        <v>572</v>
      </c>
      <c r="E60" s="243" t="s">
        <v>489</v>
      </c>
      <c r="F60" s="283"/>
      <c r="G60" s="279" t="s">
        <v>85</v>
      </c>
      <c r="H60" s="281">
        <v>10</v>
      </c>
      <c r="I60" s="156" t="s">
        <v>64</v>
      </c>
      <c r="J60" s="239"/>
      <c r="K60" s="239">
        <f t="shared" si="0"/>
        <v>0</v>
      </c>
      <c r="L60" s="156"/>
    </row>
    <row r="61" spans="1:12" ht="75.75" customHeight="1">
      <c r="A61" s="156">
        <v>59</v>
      </c>
      <c r="B61" s="279" t="s">
        <v>570</v>
      </c>
      <c r="C61" s="282" t="s">
        <v>573</v>
      </c>
      <c r="D61" s="282" t="s">
        <v>573</v>
      </c>
      <c r="E61" s="243" t="s">
        <v>489</v>
      </c>
      <c r="F61" s="283"/>
      <c r="G61" s="279" t="s">
        <v>85</v>
      </c>
      <c r="H61" s="281">
        <v>10</v>
      </c>
      <c r="I61" s="156" t="s">
        <v>64</v>
      </c>
      <c r="J61" s="239"/>
      <c r="K61" s="239">
        <f t="shared" si="0"/>
        <v>0</v>
      </c>
      <c r="L61" s="156"/>
    </row>
    <row r="62" spans="1:12" ht="75.75" customHeight="1">
      <c r="A62" s="156">
        <v>60</v>
      </c>
      <c r="B62" s="279" t="s">
        <v>574</v>
      </c>
      <c r="C62" s="282" t="s">
        <v>575</v>
      </c>
      <c r="D62" s="282" t="s">
        <v>575</v>
      </c>
      <c r="E62" s="243" t="s">
        <v>489</v>
      </c>
      <c r="F62" s="283"/>
      <c r="G62" s="279" t="s">
        <v>85</v>
      </c>
      <c r="H62" s="281">
        <v>8</v>
      </c>
      <c r="I62" s="156" t="s">
        <v>64</v>
      </c>
      <c r="J62" s="239"/>
      <c r="K62" s="239">
        <f t="shared" si="0"/>
        <v>0</v>
      </c>
      <c r="L62" s="156"/>
    </row>
    <row r="63" spans="1:12" ht="75.75" customHeight="1">
      <c r="A63" s="156">
        <v>61</v>
      </c>
      <c r="B63" s="279" t="s">
        <v>576</v>
      </c>
      <c r="C63" s="282" t="s">
        <v>577</v>
      </c>
      <c r="D63" s="282" t="s">
        <v>577</v>
      </c>
      <c r="E63" s="243" t="s">
        <v>489</v>
      </c>
      <c r="F63" s="283"/>
      <c r="G63" s="279" t="s">
        <v>85</v>
      </c>
      <c r="H63" s="281">
        <v>3</v>
      </c>
      <c r="I63" s="156" t="s">
        <v>64</v>
      </c>
      <c r="J63" s="239"/>
      <c r="K63" s="239">
        <f t="shared" si="0"/>
        <v>0</v>
      </c>
      <c r="L63" s="156"/>
    </row>
    <row r="64" spans="1:12" ht="75.75" customHeight="1">
      <c r="A64" s="156">
        <v>62</v>
      </c>
      <c r="B64" s="279" t="s">
        <v>578</v>
      </c>
      <c r="C64" s="282" t="s">
        <v>579</v>
      </c>
      <c r="D64" s="282" t="s">
        <v>579</v>
      </c>
      <c r="E64" s="243" t="s">
        <v>489</v>
      </c>
      <c r="F64" s="283"/>
      <c r="G64" s="279" t="s">
        <v>85</v>
      </c>
      <c r="H64" s="281">
        <v>3</v>
      </c>
      <c r="I64" s="156" t="s">
        <v>64</v>
      </c>
      <c r="J64" s="239"/>
      <c r="K64" s="239">
        <f t="shared" si="0"/>
        <v>0</v>
      </c>
      <c r="L64" s="156"/>
    </row>
    <row r="65" spans="1:12" ht="75.75" customHeight="1">
      <c r="A65" s="156">
        <v>63</v>
      </c>
      <c r="B65" s="279" t="s">
        <v>580</v>
      </c>
      <c r="C65" s="282" t="s">
        <v>581</v>
      </c>
      <c r="D65" s="282" t="s">
        <v>581</v>
      </c>
      <c r="E65" s="243" t="s">
        <v>489</v>
      </c>
      <c r="F65" s="283"/>
      <c r="G65" s="279" t="s">
        <v>85</v>
      </c>
      <c r="H65" s="281">
        <v>3</v>
      </c>
      <c r="I65" s="156" t="s">
        <v>64</v>
      </c>
      <c r="J65" s="239"/>
      <c r="K65" s="239">
        <f t="shared" si="0"/>
        <v>0</v>
      </c>
      <c r="L65" s="156"/>
    </row>
    <row r="66" spans="1:12" ht="75.75" customHeight="1">
      <c r="A66" s="156">
        <v>64</v>
      </c>
      <c r="B66" s="279" t="s">
        <v>582</v>
      </c>
      <c r="C66" s="282" t="s">
        <v>583</v>
      </c>
      <c r="D66" s="282" t="s">
        <v>583</v>
      </c>
      <c r="E66" s="243" t="s">
        <v>489</v>
      </c>
      <c r="F66" s="283"/>
      <c r="G66" s="279" t="s">
        <v>81</v>
      </c>
      <c r="H66" s="281">
        <v>10</v>
      </c>
      <c r="I66" s="156" t="s">
        <v>64</v>
      </c>
      <c r="J66" s="239"/>
      <c r="K66" s="239">
        <f t="shared" si="0"/>
        <v>0</v>
      </c>
      <c r="L66" s="156"/>
    </row>
    <row r="67" spans="1:12" ht="75.75" customHeight="1">
      <c r="A67" s="156">
        <v>65</v>
      </c>
      <c r="B67" s="279" t="s">
        <v>582</v>
      </c>
      <c r="C67" s="282" t="s">
        <v>584</v>
      </c>
      <c r="D67" s="282" t="s">
        <v>584</v>
      </c>
      <c r="E67" s="243" t="s">
        <v>489</v>
      </c>
      <c r="F67" s="283"/>
      <c r="G67" s="279" t="s">
        <v>81</v>
      </c>
      <c r="H67" s="281">
        <v>6</v>
      </c>
      <c r="I67" s="156" t="s">
        <v>64</v>
      </c>
      <c r="J67" s="239"/>
      <c r="K67" s="239">
        <f t="shared" si="0"/>
        <v>0</v>
      </c>
      <c r="L67" s="156"/>
    </row>
    <row r="68" spans="1:12" ht="75.75" customHeight="1">
      <c r="A68" s="156">
        <v>66</v>
      </c>
      <c r="B68" s="279" t="s">
        <v>582</v>
      </c>
      <c r="C68" s="282" t="s">
        <v>585</v>
      </c>
      <c r="D68" s="282" t="s">
        <v>585</v>
      </c>
      <c r="E68" s="243" t="s">
        <v>489</v>
      </c>
      <c r="F68" s="283"/>
      <c r="G68" s="279" t="s">
        <v>81</v>
      </c>
      <c r="H68" s="281">
        <v>6</v>
      </c>
      <c r="I68" s="156" t="s">
        <v>64</v>
      </c>
      <c r="J68" s="239"/>
      <c r="K68" s="239">
        <f t="shared" ref="K68:K131" si="1">H68*J68</f>
        <v>0</v>
      </c>
      <c r="L68" s="156"/>
    </row>
    <row r="69" spans="1:12" ht="75.75" customHeight="1">
      <c r="A69" s="156">
        <v>67</v>
      </c>
      <c r="B69" s="279" t="s">
        <v>586</v>
      </c>
      <c r="C69" s="282" t="s">
        <v>587</v>
      </c>
      <c r="D69" s="282" t="s">
        <v>587</v>
      </c>
      <c r="E69" s="243" t="s">
        <v>489</v>
      </c>
      <c r="F69" s="283"/>
      <c r="G69" s="279" t="s">
        <v>81</v>
      </c>
      <c r="H69" s="281">
        <v>6</v>
      </c>
      <c r="I69" s="156" t="s">
        <v>64</v>
      </c>
      <c r="J69" s="239"/>
      <c r="K69" s="239">
        <f t="shared" si="1"/>
        <v>0</v>
      </c>
      <c r="L69" s="156"/>
    </row>
    <row r="70" spans="1:12" ht="75.75" customHeight="1">
      <c r="A70" s="156">
        <v>68</v>
      </c>
      <c r="B70" s="284" t="s">
        <v>588</v>
      </c>
      <c r="C70" s="285" t="s">
        <v>589</v>
      </c>
      <c r="D70" s="285" t="s">
        <v>589</v>
      </c>
      <c r="E70" s="243" t="s">
        <v>489</v>
      </c>
      <c r="F70" s="286"/>
      <c r="G70" s="269" t="s">
        <v>85</v>
      </c>
      <c r="H70" s="287">
        <v>6</v>
      </c>
      <c r="I70" s="156" t="s">
        <v>64</v>
      </c>
      <c r="J70" s="239"/>
      <c r="K70" s="239">
        <f t="shared" si="1"/>
        <v>0</v>
      </c>
      <c r="L70" s="156"/>
    </row>
    <row r="71" spans="1:12" ht="75.75" customHeight="1">
      <c r="A71" s="156">
        <v>69</v>
      </c>
      <c r="B71" s="284" t="s">
        <v>588</v>
      </c>
      <c r="C71" s="285" t="s">
        <v>590</v>
      </c>
      <c r="D71" s="285" t="s">
        <v>590</v>
      </c>
      <c r="E71" s="243" t="s">
        <v>489</v>
      </c>
      <c r="F71" s="288"/>
      <c r="G71" s="269" t="s">
        <v>85</v>
      </c>
      <c r="H71" s="287">
        <v>12</v>
      </c>
      <c r="I71" s="156" t="s">
        <v>64</v>
      </c>
      <c r="J71" s="239"/>
      <c r="K71" s="239">
        <f t="shared" si="1"/>
        <v>0</v>
      </c>
      <c r="L71" s="156"/>
    </row>
    <row r="72" spans="1:12" ht="75.75" customHeight="1">
      <c r="A72" s="156">
        <v>70</v>
      </c>
      <c r="B72" s="289" t="s">
        <v>591</v>
      </c>
      <c r="C72" s="285" t="s">
        <v>592</v>
      </c>
      <c r="D72" s="285" t="s">
        <v>592</v>
      </c>
      <c r="E72" s="243" t="s">
        <v>489</v>
      </c>
      <c r="F72" s="286"/>
      <c r="G72" s="269" t="s">
        <v>85</v>
      </c>
      <c r="H72" s="287">
        <v>12</v>
      </c>
      <c r="I72" s="156" t="s">
        <v>64</v>
      </c>
      <c r="J72" s="239"/>
      <c r="K72" s="239">
        <f t="shared" si="1"/>
        <v>0</v>
      </c>
      <c r="L72" s="156"/>
    </row>
    <row r="73" spans="1:12" ht="75.75" customHeight="1">
      <c r="A73" s="156">
        <v>71</v>
      </c>
      <c r="B73" s="289" t="s">
        <v>591</v>
      </c>
      <c r="C73" s="285" t="s">
        <v>592</v>
      </c>
      <c r="D73" s="285" t="s">
        <v>592</v>
      </c>
      <c r="E73" s="243" t="s">
        <v>489</v>
      </c>
      <c r="F73" s="288"/>
      <c r="G73" s="269" t="s">
        <v>85</v>
      </c>
      <c r="H73" s="287">
        <v>12</v>
      </c>
      <c r="I73" s="156" t="s">
        <v>64</v>
      </c>
      <c r="J73" s="239"/>
      <c r="K73" s="239">
        <f t="shared" si="1"/>
        <v>0</v>
      </c>
      <c r="L73" s="156"/>
    </row>
    <row r="74" spans="1:12" ht="75.75" customHeight="1">
      <c r="A74" s="156">
        <v>72</v>
      </c>
      <c r="B74" s="290" t="s">
        <v>593</v>
      </c>
      <c r="C74" s="285" t="s">
        <v>594</v>
      </c>
      <c r="D74" s="285" t="s">
        <v>594</v>
      </c>
      <c r="E74" s="243" t="s">
        <v>489</v>
      </c>
      <c r="F74" s="291"/>
      <c r="G74" s="269" t="s">
        <v>85</v>
      </c>
      <c r="H74" s="287">
        <v>15</v>
      </c>
      <c r="I74" s="156" t="s">
        <v>64</v>
      </c>
      <c r="J74" s="239"/>
      <c r="K74" s="239">
        <f t="shared" si="1"/>
        <v>0</v>
      </c>
      <c r="L74" s="156"/>
    </row>
    <row r="75" spans="1:12" ht="75.75" customHeight="1">
      <c r="A75" s="156">
        <v>73</v>
      </c>
      <c r="B75" s="290" t="s">
        <v>593</v>
      </c>
      <c r="C75" s="285" t="s">
        <v>594</v>
      </c>
      <c r="D75" s="285" t="s">
        <v>594</v>
      </c>
      <c r="E75" s="243" t="s">
        <v>489</v>
      </c>
      <c r="F75" s="291"/>
      <c r="G75" s="269" t="s">
        <v>85</v>
      </c>
      <c r="H75" s="287">
        <v>15</v>
      </c>
      <c r="I75" s="156" t="s">
        <v>64</v>
      </c>
      <c r="J75" s="239"/>
      <c r="K75" s="239">
        <f t="shared" si="1"/>
        <v>0</v>
      </c>
      <c r="L75" s="156"/>
    </row>
    <row r="76" spans="1:12" ht="75.75" customHeight="1">
      <c r="A76" s="156">
        <v>74</v>
      </c>
      <c r="B76" s="290" t="s">
        <v>595</v>
      </c>
      <c r="C76" s="285" t="s">
        <v>596</v>
      </c>
      <c r="D76" s="285" t="s">
        <v>596</v>
      </c>
      <c r="E76" s="243" t="s">
        <v>489</v>
      </c>
      <c r="F76" s="291"/>
      <c r="G76" s="269" t="s">
        <v>85</v>
      </c>
      <c r="H76" s="287">
        <v>15</v>
      </c>
      <c r="I76" s="156" t="s">
        <v>64</v>
      </c>
      <c r="J76" s="239"/>
      <c r="K76" s="239">
        <f t="shared" si="1"/>
        <v>0</v>
      </c>
      <c r="L76" s="156"/>
    </row>
    <row r="77" spans="1:12" ht="75.75" customHeight="1">
      <c r="A77" s="156">
        <v>75</v>
      </c>
      <c r="B77" s="290" t="s">
        <v>595</v>
      </c>
      <c r="C77" s="285" t="s">
        <v>596</v>
      </c>
      <c r="D77" s="285" t="s">
        <v>596</v>
      </c>
      <c r="E77" s="243" t="s">
        <v>489</v>
      </c>
      <c r="F77" s="291"/>
      <c r="G77" s="269" t="s">
        <v>85</v>
      </c>
      <c r="H77" s="287">
        <v>15</v>
      </c>
      <c r="I77" s="156" t="s">
        <v>64</v>
      </c>
      <c r="J77" s="239"/>
      <c r="K77" s="239">
        <f t="shared" si="1"/>
        <v>0</v>
      </c>
      <c r="L77" s="156"/>
    </row>
    <row r="78" spans="1:12" ht="75.75" customHeight="1">
      <c r="A78" s="156">
        <v>76</v>
      </c>
      <c r="B78" s="290" t="s">
        <v>597</v>
      </c>
      <c r="C78" s="285" t="s">
        <v>598</v>
      </c>
      <c r="D78" s="285" t="s">
        <v>598</v>
      </c>
      <c r="E78" s="243" t="s">
        <v>489</v>
      </c>
      <c r="F78" s="291"/>
      <c r="G78" s="269" t="s">
        <v>85</v>
      </c>
      <c r="H78" s="287">
        <v>12</v>
      </c>
      <c r="I78" s="156" t="s">
        <v>64</v>
      </c>
      <c r="J78" s="239"/>
      <c r="K78" s="239">
        <f t="shared" si="1"/>
        <v>0</v>
      </c>
      <c r="L78" s="156"/>
    </row>
    <row r="79" spans="1:12" ht="75.75" customHeight="1">
      <c r="A79" s="156">
        <v>77</v>
      </c>
      <c r="B79" s="290" t="s">
        <v>597</v>
      </c>
      <c r="C79" s="285" t="s">
        <v>599</v>
      </c>
      <c r="D79" s="285" t="s">
        <v>599</v>
      </c>
      <c r="E79" s="243" t="s">
        <v>489</v>
      </c>
      <c r="F79" s="291"/>
      <c r="G79" s="269" t="s">
        <v>85</v>
      </c>
      <c r="H79" s="287">
        <v>20</v>
      </c>
      <c r="I79" s="156" t="s">
        <v>64</v>
      </c>
      <c r="J79" s="239"/>
      <c r="K79" s="239">
        <f t="shared" si="1"/>
        <v>0</v>
      </c>
      <c r="L79" s="156"/>
    </row>
    <row r="80" spans="1:12" ht="75.75" customHeight="1">
      <c r="A80" s="156">
        <v>78</v>
      </c>
      <c r="B80" s="290" t="s">
        <v>600</v>
      </c>
      <c r="C80" s="285" t="s">
        <v>601</v>
      </c>
      <c r="D80" s="285" t="s">
        <v>601</v>
      </c>
      <c r="E80" s="243" t="s">
        <v>489</v>
      </c>
      <c r="F80" s="292"/>
      <c r="G80" s="269" t="s">
        <v>85</v>
      </c>
      <c r="H80" s="287">
        <v>4</v>
      </c>
      <c r="I80" s="156" t="s">
        <v>64</v>
      </c>
      <c r="J80" s="239"/>
      <c r="K80" s="239">
        <f t="shared" si="1"/>
        <v>0</v>
      </c>
      <c r="L80" s="156"/>
    </row>
    <row r="81" spans="1:13" ht="75.75" customHeight="1">
      <c r="A81" s="156">
        <v>79</v>
      </c>
      <c r="B81" s="290" t="s">
        <v>597</v>
      </c>
      <c r="C81" s="285" t="s">
        <v>602</v>
      </c>
      <c r="D81" s="285" t="s">
        <v>602</v>
      </c>
      <c r="E81" s="243" t="s">
        <v>489</v>
      </c>
      <c r="F81" s="293"/>
      <c r="G81" s="269" t="s">
        <v>85</v>
      </c>
      <c r="H81" s="287">
        <v>4</v>
      </c>
      <c r="I81" s="156" t="s">
        <v>64</v>
      </c>
      <c r="J81" s="239"/>
      <c r="K81" s="239">
        <f t="shared" si="1"/>
        <v>0</v>
      </c>
      <c r="L81" s="156"/>
    </row>
    <row r="82" spans="1:13" ht="75.75" customHeight="1">
      <c r="A82" s="156">
        <v>80</v>
      </c>
      <c r="B82" s="290" t="s">
        <v>600</v>
      </c>
      <c r="C82" s="285" t="s">
        <v>603</v>
      </c>
      <c r="D82" s="285" t="s">
        <v>603</v>
      </c>
      <c r="E82" s="243" t="s">
        <v>489</v>
      </c>
      <c r="F82" s="292"/>
      <c r="G82" s="269" t="s">
        <v>85</v>
      </c>
      <c r="H82" s="287">
        <v>12</v>
      </c>
      <c r="I82" s="156" t="s">
        <v>64</v>
      </c>
      <c r="J82" s="239"/>
      <c r="K82" s="239">
        <f t="shared" si="1"/>
        <v>0</v>
      </c>
      <c r="L82" s="156"/>
    </row>
    <row r="83" spans="1:13" ht="75.75" customHeight="1">
      <c r="A83" s="156">
        <v>81</v>
      </c>
      <c r="B83" s="290" t="s">
        <v>600</v>
      </c>
      <c r="C83" s="285" t="s">
        <v>604</v>
      </c>
      <c r="D83" s="285" t="s">
        <v>604</v>
      </c>
      <c r="E83" s="243" t="s">
        <v>489</v>
      </c>
      <c r="F83" s="292"/>
      <c r="G83" s="269" t="s">
        <v>85</v>
      </c>
      <c r="H83" s="287">
        <v>12</v>
      </c>
      <c r="I83" s="156" t="s">
        <v>64</v>
      </c>
      <c r="J83" s="239"/>
      <c r="K83" s="239">
        <f t="shared" si="1"/>
        <v>0</v>
      </c>
      <c r="L83" s="156"/>
    </row>
    <row r="84" spans="1:13" ht="75.75" customHeight="1">
      <c r="A84" s="156">
        <v>82</v>
      </c>
      <c r="B84" s="294" t="s">
        <v>605</v>
      </c>
      <c r="C84" s="285" t="s">
        <v>606</v>
      </c>
      <c r="D84" s="285" t="s">
        <v>606</v>
      </c>
      <c r="E84" s="243" t="s">
        <v>489</v>
      </c>
      <c r="F84" s="285"/>
      <c r="G84" s="294" t="s">
        <v>540</v>
      </c>
      <c r="H84" s="295">
        <v>2</v>
      </c>
      <c r="I84" s="156" t="s">
        <v>64</v>
      </c>
      <c r="J84" s="239"/>
      <c r="K84" s="239">
        <f t="shared" si="1"/>
        <v>0</v>
      </c>
      <c r="L84" s="156"/>
    </row>
    <row r="85" spans="1:13" ht="75.75" customHeight="1">
      <c r="A85" s="156">
        <v>83</v>
      </c>
      <c r="B85" s="294" t="s">
        <v>607</v>
      </c>
      <c r="C85" s="290" t="s">
        <v>608</v>
      </c>
      <c r="D85" s="290" t="s">
        <v>608</v>
      </c>
      <c r="E85" s="243" t="s">
        <v>489</v>
      </c>
      <c r="F85" s="296"/>
      <c r="G85" s="269" t="s">
        <v>85</v>
      </c>
      <c r="H85" s="297">
        <v>20</v>
      </c>
      <c r="I85" s="156" t="s">
        <v>64</v>
      </c>
      <c r="J85" s="239"/>
      <c r="K85" s="239">
        <f t="shared" si="1"/>
        <v>0</v>
      </c>
      <c r="L85" s="156"/>
    </row>
    <row r="86" spans="1:13" ht="75.75" customHeight="1">
      <c r="A86" s="156">
        <v>84</v>
      </c>
      <c r="B86" s="269" t="s">
        <v>609</v>
      </c>
      <c r="C86" s="269" t="s">
        <v>610</v>
      </c>
      <c r="D86" s="269" t="s">
        <v>610</v>
      </c>
      <c r="E86" s="243" t="s">
        <v>489</v>
      </c>
      <c r="F86" s="298"/>
      <c r="G86" s="269" t="s">
        <v>540</v>
      </c>
      <c r="H86" s="271">
        <v>2</v>
      </c>
      <c r="I86" s="156" t="s">
        <v>64</v>
      </c>
      <c r="J86" s="239"/>
      <c r="K86" s="239">
        <f t="shared" si="1"/>
        <v>0</v>
      </c>
      <c r="L86" s="156"/>
    </row>
    <row r="87" spans="1:13" ht="75.75" customHeight="1">
      <c r="A87" s="156">
        <v>85</v>
      </c>
      <c r="B87" s="285" t="s">
        <v>611</v>
      </c>
      <c r="C87" s="269" t="s">
        <v>612</v>
      </c>
      <c r="D87" s="269" t="s">
        <v>612</v>
      </c>
      <c r="E87" s="243" t="s">
        <v>489</v>
      </c>
      <c r="F87" s="280"/>
      <c r="G87" s="269" t="s">
        <v>85</v>
      </c>
      <c r="H87" s="297">
        <v>10</v>
      </c>
      <c r="I87" s="156" t="s">
        <v>64</v>
      </c>
      <c r="J87" s="239"/>
      <c r="K87" s="239">
        <f t="shared" si="1"/>
        <v>0</v>
      </c>
      <c r="L87" s="156"/>
    </row>
    <row r="88" spans="1:13" ht="75.75" customHeight="1">
      <c r="A88" s="156">
        <v>86</v>
      </c>
      <c r="B88" s="285" t="s">
        <v>611</v>
      </c>
      <c r="C88" s="269" t="s">
        <v>613</v>
      </c>
      <c r="D88" s="269" t="s">
        <v>613</v>
      </c>
      <c r="E88" s="243" t="s">
        <v>489</v>
      </c>
      <c r="F88" s="280"/>
      <c r="G88" s="269" t="s">
        <v>85</v>
      </c>
      <c r="H88" s="297">
        <v>10</v>
      </c>
      <c r="I88" s="156" t="s">
        <v>64</v>
      </c>
      <c r="J88" s="239"/>
      <c r="K88" s="239">
        <f t="shared" si="1"/>
        <v>0</v>
      </c>
      <c r="L88" s="156"/>
      <c r="M88" s="319"/>
    </row>
    <row r="89" spans="1:13" ht="75.75" customHeight="1">
      <c r="A89" s="156">
        <v>87</v>
      </c>
      <c r="B89" s="290" t="s">
        <v>614</v>
      </c>
      <c r="C89" s="269" t="s">
        <v>615</v>
      </c>
      <c r="D89" s="269" t="s">
        <v>615</v>
      </c>
      <c r="E89" s="243" t="s">
        <v>489</v>
      </c>
      <c r="F89" s="298"/>
      <c r="G89" s="269" t="s">
        <v>85</v>
      </c>
      <c r="H89" s="297">
        <v>15</v>
      </c>
      <c r="I89" s="156" t="s">
        <v>64</v>
      </c>
      <c r="J89" s="239"/>
      <c r="K89" s="239">
        <f t="shared" si="1"/>
        <v>0</v>
      </c>
      <c r="L89" s="156"/>
    </row>
    <row r="90" spans="1:13" ht="75.75" customHeight="1">
      <c r="A90" s="156">
        <v>88</v>
      </c>
      <c r="B90" s="290" t="s">
        <v>614</v>
      </c>
      <c r="C90" s="269" t="s">
        <v>616</v>
      </c>
      <c r="D90" s="269" t="s">
        <v>616</v>
      </c>
      <c r="E90" s="243" t="s">
        <v>489</v>
      </c>
      <c r="F90" s="298"/>
      <c r="G90" s="269" t="s">
        <v>85</v>
      </c>
      <c r="H90" s="297">
        <v>20</v>
      </c>
      <c r="I90" s="156" t="s">
        <v>64</v>
      </c>
      <c r="J90" s="239"/>
      <c r="K90" s="239">
        <f t="shared" si="1"/>
        <v>0</v>
      </c>
      <c r="L90" s="156"/>
    </row>
    <row r="91" spans="1:13" ht="75.75" customHeight="1">
      <c r="A91" s="156">
        <v>89</v>
      </c>
      <c r="B91" s="269" t="s">
        <v>617</v>
      </c>
      <c r="C91" s="269" t="s">
        <v>618</v>
      </c>
      <c r="D91" s="269" t="s">
        <v>618</v>
      </c>
      <c r="E91" s="243" t="s">
        <v>489</v>
      </c>
      <c r="F91" s="298"/>
      <c r="G91" s="269" t="s">
        <v>81</v>
      </c>
      <c r="H91" s="271">
        <v>5</v>
      </c>
      <c r="I91" s="156" t="s">
        <v>64</v>
      </c>
      <c r="J91" s="239"/>
      <c r="K91" s="239">
        <f t="shared" si="1"/>
        <v>0</v>
      </c>
      <c r="L91" s="156"/>
    </row>
    <row r="92" spans="1:13" ht="75.75" customHeight="1">
      <c r="A92" s="156">
        <v>90</v>
      </c>
      <c r="B92" s="290" t="s">
        <v>619</v>
      </c>
      <c r="C92" s="269" t="s">
        <v>620</v>
      </c>
      <c r="D92" s="269" t="s">
        <v>620</v>
      </c>
      <c r="E92" s="243" t="s">
        <v>489</v>
      </c>
      <c r="F92" s="298"/>
      <c r="G92" s="298" t="s">
        <v>81</v>
      </c>
      <c r="H92" s="297">
        <v>10</v>
      </c>
      <c r="I92" s="156" t="s">
        <v>64</v>
      </c>
      <c r="J92" s="239"/>
      <c r="K92" s="239">
        <f t="shared" si="1"/>
        <v>0</v>
      </c>
      <c r="L92" s="156"/>
    </row>
    <row r="93" spans="1:13" ht="75.75" customHeight="1">
      <c r="A93" s="156">
        <v>91</v>
      </c>
      <c r="B93" s="290" t="s">
        <v>619</v>
      </c>
      <c r="C93" s="269" t="s">
        <v>621</v>
      </c>
      <c r="D93" s="269" t="s">
        <v>621</v>
      </c>
      <c r="E93" s="243" t="s">
        <v>489</v>
      </c>
      <c r="F93" s="298"/>
      <c r="G93" s="298" t="s">
        <v>81</v>
      </c>
      <c r="H93" s="297">
        <v>5</v>
      </c>
      <c r="I93" s="156" t="s">
        <v>64</v>
      </c>
      <c r="J93" s="239"/>
      <c r="K93" s="239">
        <f t="shared" si="1"/>
        <v>0</v>
      </c>
      <c r="L93" s="156"/>
    </row>
    <row r="94" spans="1:13" ht="75.75" customHeight="1">
      <c r="A94" s="156">
        <v>92</v>
      </c>
      <c r="B94" s="290" t="s">
        <v>622</v>
      </c>
      <c r="C94" s="269" t="s">
        <v>623</v>
      </c>
      <c r="D94" s="269" t="s">
        <v>623</v>
      </c>
      <c r="E94" s="243" t="s">
        <v>489</v>
      </c>
      <c r="F94" s="298"/>
      <c r="G94" s="298" t="s">
        <v>81</v>
      </c>
      <c r="H94" s="297">
        <v>5</v>
      </c>
      <c r="I94" s="156" t="s">
        <v>64</v>
      </c>
      <c r="J94" s="239"/>
      <c r="K94" s="239">
        <f t="shared" si="1"/>
        <v>0</v>
      </c>
      <c r="L94" s="156"/>
    </row>
    <row r="95" spans="1:13" ht="75.75" customHeight="1">
      <c r="A95" s="156">
        <v>93</v>
      </c>
      <c r="B95" s="290" t="s">
        <v>624</v>
      </c>
      <c r="C95" s="269" t="s">
        <v>625</v>
      </c>
      <c r="D95" s="269" t="s">
        <v>625</v>
      </c>
      <c r="E95" s="243" t="s">
        <v>489</v>
      </c>
      <c r="F95" s="298"/>
      <c r="G95" s="298" t="s">
        <v>81</v>
      </c>
      <c r="H95" s="297">
        <v>5</v>
      </c>
      <c r="I95" s="156" t="s">
        <v>64</v>
      </c>
      <c r="J95" s="239"/>
      <c r="K95" s="239">
        <f t="shared" si="1"/>
        <v>0</v>
      </c>
      <c r="L95" s="156"/>
    </row>
    <row r="96" spans="1:13" ht="75.75" customHeight="1">
      <c r="A96" s="156">
        <v>94</v>
      </c>
      <c r="B96" s="290" t="s">
        <v>626</v>
      </c>
      <c r="C96" s="269" t="s">
        <v>627</v>
      </c>
      <c r="D96" s="269" t="s">
        <v>627</v>
      </c>
      <c r="E96" s="243" t="s">
        <v>489</v>
      </c>
      <c r="F96" s="298"/>
      <c r="G96" s="298" t="s">
        <v>81</v>
      </c>
      <c r="H96" s="297">
        <v>5</v>
      </c>
      <c r="I96" s="156" t="s">
        <v>64</v>
      </c>
      <c r="J96" s="239"/>
      <c r="K96" s="239">
        <f t="shared" si="1"/>
        <v>0</v>
      </c>
      <c r="L96" s="156"/>
    </row>
    <row r="97" spans="1:12" ht="75.75" customHeight="1">
      <c r="A97" s="156">
        <v>95</v>
      </c>
      <c r="B97" s="290" t="s">
        <v>628</v>
      </c>
      <c r="C97" s="269" t="s">
        <v>629</v>
      </c>
      <c r="D97" s="269" t="s">
        <v>629</v>
      </c>
      <c r="E97" s="243" t="s">
        <v>489</v>
      </c>
      <c r="F97" s="298"/>
      <c r="G97" s="298" t="s">
        <v>540</v>
      </c>
      <c r="H97" s="297">
        <v>3</v>
      </c>
      <c r="I97" s="156" t="s">
        <v>64</v>
      </c>
      <c r="J97" s="239"/>
      <c r="K97" s="239">
        <f t="shared" si="1"/>
        <v>0</v>
      </c>
      <c r="L97" s="156"/>
    </row>
    <row r="98" spans="1:12" ht="75.75" customHeight="1">
      <c r="A98" s="156">
        <v>96</v>
      </c>
      <c r="B98" s="290" t="s">
        <v>630</v>
      </c>
      <c r="C98" s="269" t="s">
        <v>631</v>
      </c>
      <c r="D98" s="269" t="s">
        <v>631</v>
      </c>
      <c r="E98" s="243" t="s">
        <v>489</v>
      </c>
      <c r="F98" s="298"/>
      <c r="G98" s="298" t="s">
        <v>81</v>
      </c>
      <c r="H98" s="297">
        <v>2</v>
      </c>
      <c r="I98" s="156" t="s">
        <v>64</v>
      </c>
      <c r="J98" s="239"/>
      <c r="K98" s="239">
        <f t="shared" si="1"/>
        <v>0</v>
      </c>
      <c r="L98" s="156"/>
    </row>
    <row r="99" spans="1:12" ht="75.75" customHeight="1">
      <c r="A99" s="156">
        <v>97</v>
      </c>
      <c r="B99" s="290" t="s">
        <v>632</v>
      </c>
      <c r="C99" s="269" t="s">
        <v>633</v>
      </c>
      <c r="D99" s="269" t="s">
        <v>633</v>
      </c>
      <c r="E99" s="243" t="s">
        <v>489</v>
      </c>
      <c r="F99" s="298"/>
      <c r="G99" s="298" t="s">
        <v>81</v>
      </c>
      <c r="H99" s="297">
        <v>2</v>
      </c>
      <c r="I99" s="156" t="s">
        <v>64</v>
      </c>
      <c r="J99" s="239"/>
      <c r="K99" s="239">
        <f t="shared" si="1"/>
        <v>0</v>
      </c>
      <c r="L99" s="156"/>
    </row>
    <row r="100" spans="1:12" ht="75.75" customHeight="1">
      <c r="A100" s="156">
        <v>98</v>
      </c>
      <c r="B100" s="290" t="s">
        <v>634</v>
      </c>
      <c r="C100" s="269" t="s">
        <v>635</v>
      </c>
      <c r="D100" s="269" t="s">
        <v>635</v>
      </c>
      <c r="E100" s="243" t="s">
        <v>489</v>
      </c>
      <c r="F100" s="298"/>
      <c r="G100" s="298" t="s">
        <v>81</v>
      </c>
      <c r="H100" s="297">
        <v>2</v>
      </c>
      <c r="I100" s="156" t="s">
        <v>64</v>
      </c>
      <c r="J100" s="239"/>
      <c r="K100" s="239">
        <f t="shared" si="1"/>
        <v>0</v>
      </c>
      <c r="L100" s="156"/>
    </row>
    <row r="101" spans="1:12" ht="75.75" customHeight="1">
      <c r="A101" s="156">
        <v>99</v>
      </c>
      <c r="B101" s="290" t="s">
        <v>636</v>
      </c>
      <c r="C101" s="290" t="s">
        <v>637</v>
      </c>
      <c r="D101" s="290" t="s">
        <v>637</v>
      </c>
      <c r="E101" s="243" t="s">
        <v>489</v>
      </c>
      <c r="F101" s="298"/>
      <c r="G101" s="298" t="s">
        <v>85</v>
      </c>
      <c r="H101" s="297">
        <v>4</v>
      </c>
      <c r="I101" s="156" t="s">
        <v>64</v>
      </c>
      <c r="J101" s="239"/>
      <c r="K101" s="239">
        <f t="shared" si="1"/>
        <v>0</v>
      </c>
      <c r="L101" s="156"/>
    </row>
    <row r="102" spans="1:12" ht="75.75" customHeight="1">
      <c r="A102" s="156">
        <v>100</v>
      </c>
      <c r="B102" s="290" t="s">
        <v>638</v>
      </c>
      <c r="C102" s="290" t="s">
        <v>639</v>
      </c>
      <c r="D102" s="290" t="s">
        <v>639</v>
      </c>
      <c r="E102" s="243" t="s">
        <v>489</v>
      </c>
      <c r="F102" s="298"/>
      <c r="G102" s="298" t="s">
        <v>85</v>
      </c>
      <c r="H102" s="297">
        <v>10</v>
      </c>
      <c r="I102" s="156" t="s">
        <v>64</v>
      </c>
      <c r="J102" s="239"/>
      <c r="K102" s="239">
        <f t="shared" si="1"/>
        <v>0</v>
      </c>
      <c r="L102" s="156"/>
    </row>
    <row r="103" spans="1:12" ht="75.75" customHeight="1">
      <c r="A103" s="156">
        <v>101</v>
      </c>
      <c r="B103" s="290" t="s">
        <v>640</v>
      </c>
      <c r="C103" s="269" t="s">
        <v>641</v>
      </c>
      <c r="D103" s="269" t="s">
        <v>641</v>
      </c>
      <c r="E103" s="243" t="s">
        <v>489</v>
      </c>
      <c r="F103" s="298"/>
      <c r="G103" s="298" t="s">
        <v>85</v>
      </c>
      <c r="H103" s="297">
        <v>2</v>
      </c>
      <c r="I103" s="156" t="s">
        <v>64</v>
      </c>
      <c r="J103" s="239"/>
      <c r="K103" s="239">
        <f t="shared" si="1"/>
        <v>0</v>
      </c>
      <c r="L103" s="156"/>
    </row>
    <row r="104" spans="1:12" ht="75.75" customHeight="1">
      <c r="A104" s="156">
        <v>102</v>
      </c>
      <c r="B104" s="290" t="s">
        <v>642</v>
      </c>
      <c r="C104" s="269" t="s">
        <v>643</v>
      </c>
      <c r="D104" s="269" t="s">
        <v>643</v>
      </c>
      <c r="E104" s="243" t="s">
        <v>489</v>
      </c>
      <c r="F104" s="298"/>
      <c r="G104" s="298" t="s">
        <v>85</v>
      </c>
      <c r="H104" s="297">
        <v>1</v>
      </c>
      <c r="I104" s="156" t="s">
        <v>64</v>
      </c>
      <c r="J104" s="239"/>
      <c r="K104" s="239">
        <f t="shared" si="1"/>
        <v>0</v>
      </c>
      <c r="L104" s="156"/>
    </row>
    <row r="105" spans="1:12" ht="75.75" customHeight="1">
      <c r="A105" s="156">
        <v>103</v>
      </c>
      <c r="B105" s="269" t="s">
        <v>644</v>
      </c>
      <c r="C105" s="269" t="s">
        <v>645</v>
      </c>
      <c r="D105" s="269" t="s">
        <v>645</v>
      </c>
      <c r="E105" s="243" t="s">
        <v>489</v>
      </c>
      <c r="F105" s="298"/>
      <c r="G105" s="269" t="s">
        <v>81</v>
      </c>
      <c r="H105" s="271">
        <v>1</v>
      </c>
      <c r="I105" s="156" t="s">
        <v>64</v>
      </c>
      <c r="J105" s="239"/>
      <c r="K105" s="239">
        <f t="shared" si="1"/>
        <v>0</v>
      </c>
      <c r="L105" s="156"/>
    </row>
    <row r="106" spans="1:12" ht="75.75" customHeight="1">
      <c r="A106" s="156">
        <v>104</v>
      </c>
      <c r="B106" s="290" t="s">
        <v>646</v>
      </c>
      <c r="C106" s="269" t="s">
        <v>647</v>
      </c>
      <c r="D106" s="269" t="s">
        <v>647</v>
      </c>
      <c r="E106" s="243" t="s">
        <v>489</v>
      </c>
      <c r="F106" s="298"/>
      <c r="G106" s="298" t="s">
        <v>81</v>
      </c>
      <c r="H106" s="297">
        <v>2</v>
      </c>
      <c r="I106" s="156" t="s">
        <v>64</v>
      </c>
      <c r="J106" s="239"/>
      <c r="K106" s="239">
        <f t="shared" si="1"/>
        <v>0</v>
      </c>
      <c r="L106" s="156"/>
    </row>
    <row r="107" spans="1:12" ht="75.75" customHeight="1">
      <c r="A107" s="156">
        <v>105</v>
      </c>
      <c r="B107" s="269" t="s">
        <v>648</v>
      </c>
      <c r="C107" s="269" t="s">
        <v>649</v>
      </c>
      <c r="D107" s="269" t="s">
        <v>649</v>
      </c>
      <c r="E107" s="243" t="s">
        <v>489</v>
      </c>
      <c r="F107" s="269"/>
      <c r="G107" s="269" t="s">
        <v>90</v>
      </c>
      <c r="H107" s="271">
        <v>6</v>
      </c>
      <c r="I107" s="156" t="s">
        <v>64</v>
      </c>
      <c r="J107" s="239"/>
      <c r="K107" s="239">
        <f t="shared" si="1"/>
        <v>0</v>
      </c>
      <c r="L107" s="156"/>
    </row>
    <row r="108" spans="1:12" ht="75.75" customHeight="1">
      <c r="A108" s="156">
        <v>106</v>
      </c>
      <c r="B108" s="269" t="s">
        <v>650</v>
      </c>
      <c r="C108" s="269" t="s">
        <v>651</v>
      </c>
      <c r="D108" s="269" t="s">
        <v>651</v>
      </c>
      <c r="E108" s="243" t="s">
        <v>489</v>
      </c>
      <c r="F108" s="269"/>
      <c r="G108" s="269" t="s">
        <v>85</v>
      </c>
      <c r="H108" s="271">
        <v>6</v>
      </c>
      <c r="I108" s="156" t="s">
        <v>64</v>
      </c>
      <c r="J108" s="239"/>
      <c r="K108" s="239">
        <f t="shared" si="1"/>
        <v>0</v>
      </c>
      <c r="L108" s="156"/>
    </row>
    <row r="109" spans="1:12" ht="75.75" customHeight="1">
      <c r="A109" s="156">
        <v>107</v>
      </c>
      <c r="B109" s="290" t="s">
        <v>652</v>
      </c>
      <c r="C109" s="269" t="s">
        <v>653</v>
      </c>
      <c r="D109" s="269" t="s">
        <v>653</v>
      </c>
      <c r="E109" s="243" t="s">
        <v>489</v>
      </c>
      <c r="F109" s="298"/>
      <c r="G109" s="269" t="s">
        <v>85</v>
      </c>
      <c r="H109" s="271">
        <v>20</v>
      </c>
      <c r="I109" s="156" t="s">
        <v>64</v>
      </c>
      <c r="J109" s="239"/>
      <c r="K109" s="239">
        <f t="shared" si="1"/>
        <v>0</v>
      </c>
      <c r="L109" s="156"/>
    </row>
    <row r="110" spans="1:12" ht="75.75" customHeight="1">
      <c r="A110" s="156">
        <v>108</v>
      </c>
      <c r="B110" s="290" t="s">
        <v>654</v>
      </c>
      <c r="C110" s="269" t="s">
        <v>655</v>
      </c>
      <c r="D110" s="269" t="s">
        <v>655</v>
      </c>
      <c r="E110" s="243" t="s">
        <v>489</v>
      </c>
      <c r="F110" s="298"/>
      <c r="G110" s="298" t="s">
        <v>85</v>
      </c>
      <c r="H110" s="271">
        <v>50</v>
      </c>
      <c r="I110" s="156" t="s">
        <v>64</v>
      </c>
      <c r="J110" s="239"/>
      <c r="K110" s="239">
        <f t="shared" si="1"/>
        <v>0</v>
      </c>
      <c r="L110" s="156"/>
    </row>
    <row r="111" spans="1:12" ht="75.75" customHeight="1">
      <c r="A111" s="156">
        <v>109</v>
      </c>
      <c r="B111" s="290" t="s">
        <v>656</v>
      </c>
      <c r="C111" s="269" t="s">
        <v>657</v>
      </c>
      <c r="D111" s="269" t="s">
        <v>657</v>
      </c>
      <c r="E111" s="243" t="s">
        <v>489</v>
      </c>
      <c r="F111" s="298"/>
      <c r="G111" s="298" t="s">
        <v>85</v>
      </c>
      <c r="H111" s="271">
        <v>20</v>
      </c>
      <c r="I111" s="156" t="s">
        <v>64</v>
      </c>
      <c r="J111" s="239"/>
      <c r="K111" s="239">
        <f t="shared" si="1"/>
        <v>0</v>
      </c>
      <c r="L111" s="156"/>
    </row>
    <row r="112" spans="1:12" ht="75.75" customHeight="1">
      <c r="A112" s="156">
        <v>110</v>
      </c>
      <c r="B112" s="290" t="s">
        <v>658</v>
      </c>
      <c r="C112" s="269" t="s">
        <v>659</v>
      </c>
      <c r="D112" s="269" t="s">
        <v>659</v>
      </c>
      <c r="E112" s="243" t="s">
        <v>489</v>
      </c>
      <c r="F112" s="298"/>
      <c r="G112" s="298" t="s">
        <v>85</v>
      </c>
      <c r="H112" s="271">
        <v>20</v>
      </c>
      <c r="I112" s="156" t="s">
        <v>64</v>
      </c>
      <c r="J112" s="239"/>
      <c r="K112" s="239">
        <f t="shared" si="1"/>
        <v>0</v>
      </c>
      <c r="L112" s="156"/>
    </row>
    <row r="113" spans="1:12" ht="75.75" customHeight="1">
      <c r="A113" s="156">
        <v>111</v>
      </c>
      <c r="B113" s="290" t="s">
        <v>660</v>
      </c>
      <c r="C113" s="269" t="s">
        <v>661</v>
      </c>
      <c r="D113" s="269" t="s">
        <v>661</v>
      </c>
      <c r="E113" s="243" t="s">
        <v>489</v>
      </c>
      <c r="F113" s="298"/>
      <c r="G113" s="298" t="s">
        <v>85</v>
      </c>
      <c r="H113" s="297">
        <v>1</v>
      </c>
      <c r="I113" s="156" t="s">
        <v>64</v>
      </c>
      <c r="J113" s="239"/>
      <c r="K113" s="239">
        <f t="shared" si="1"/>
        <v>0</v>
      </c>
      <c r="L113" s="156"/>
    </row>
    <row r="114" spans="1:12" ht="75.75" customHeight="1">
      <c r="A114" s="156">
        <v>112</v>
      </c>
      <c r="B114" s="290" t="s">
        <v>662</v>
      </c>
      <c r="C114" s="269" t="s">
        <v>663</v>
      </c>
      <c r="D114" s="269" t="s">
        <v>663</v>
      </c>
      <c r="E114" s="243" t="s">
        <v>489</v>
      </c>
      <c r="F114" s="298"/>
      <c r="G114" s="298" t="s">
        <v>85</v>
      </c>
      <c r="H114" s="297">
        <v>1</v>
      </c>
      <c r="I114" s="156" t="s">
        <v>64</v>
      </c>
      <c r="J114" s="239"/>
      <c r="K114" s="239">
        <f t="shared" si="1"/>
        <v>0</v>
      </c>
      <c r="L114" s="156"/>
    </row>
    <row r="115" spans="1:12" ht="75.75" customHeight="1">
      <c r="A115" s="156">
        <v>113</v>
      </c>
      <c r="B115" s="290" t="s">
        <v>664</v>
      </c>
      <c r="C115" s="290" t="s">
        <v>665</v>
      </c>
      <c r="D115" s="290" t="s">
        <v>665</v>
      </c>
      <c r="E115" s="243" t="s">
        <v>489</v>
      </c>
      <c r="F115" s="298"/>
      <c r="G115" s="298" t="s">
        <v>81</v>
      </c>
      <c r="H115" s="297">
        <v>2</v>
      </c>
      <c r="I115" s="156" t="s">
        <v>64</v>
      </c>
      <c r="J115" s="239"/>
      <c r="K115" s="239">
        <f t="shared" si="1"/>
        <v>0</v>
      </c>
      <c r="L115" s="156"/>
    </row>
    <row r="116" spans="1:12" ht="75.75" customHeight="1">
      <c r="A116" s="156">
        <v>114</v>
      </c>
      <c r="B116" s="290" t="s">
        <v>666</v>
      </c>
      <c r="C116" s="290" t="s">
        <v>667</v>
      </c>
      <c r="D116" s="290" t="s">
        <v>667</v>
      </c>
      <c r="E116" s="243" t="s">
        <v>489</v>
      </c>
      <c r="F116" s="298"/>
      <c r="G116" s="298" t="s">
        <v>81</v>
      </c>
      <c r="H116" s="297">
        <v>10</v>
      </c>
      <c r="I116" s="156" t="s">
        <v>64</v>
      </c>
      <c r="J116" s="239"/>
      <c r="K116" s="239">
        <f t="shared" si="1"/>
        <v>0</v>
      </c>
      <c r="L116" s="156"/>
    </row>
    <row r="117" spans="1:12" ht="75.75" customHeight="1">
      <c r="A117" s="156">
        <v>115</v>
      </c>
      <c r="B117" s="290" t="s">
        <v>666</v>
      </c>
      <c r="C117" s="290" t="s">
        <v>668</v>
      </c>
      <c r="D117" s="290" t="s">
        <v>668</v>
      </c>
      <c r="E117" s="243" t="s">
        <v>489</v>
      </c>
      <c r="F117" s="298"/>
      <c r="G117" s="298" t="s">
        <v>81</v>
      </c>
      <c r="H117" s="297">
        <v>10</v>
      </c>
      <c r="I117" s="156" t="s">
        <v>64</v>
      </c>
      <c r="J117" s="239"/>
      <c r="K117" s="239">
        <f t="shared" si="1"/>
        <v>0</v>
      </c>
      <c r="L117" s="156"/>
    </row>
    <row r="118" spans="1:12" ht="75.75" customHeight="1">
      <c r="A118" s="156">
        <v>116</v>
      </c>
      <c r="B118" s="299" t="s">
        <v>669</v>
      </c>
      <c r="C118" s="299" t="s">
        <v>670</v>
      </c>
      <c r="D118" s="299" t="s">
        <v>670</v>
      </c>
      <c r="E118" s="243" t="s">
        <v>489</v>
      </c>
      <c r="F118" s="300"/>
      <c r="G118" s="283" t="s">
        <v>81</v>
      </c>
      <c r="H118" s="281">
        <v>2</v>
      </c>
      <c r="I118" s="156" t="s">
        <v>64</v>
      </c>
      <c r="J118" s="239"/>
      <c r="K118" s="239">
        <f t="shared" si="1"/>
        <v>0</v>
      </c>
      <c r="L118" s="156"/>
    </row>
    <row r="119" spans="1:12" ht="75.75" customHeight="1">
      <c r="A119" s="156">
        <v>117</v>
      </c>
      <c r="B119" s="299" t="s">
        <v>671</v>
      </c>
      <c r="C119" s="299" t="s">
        <v>672</v>
      </c>
      <c r="D119" s="299" t="s">
        <v>672</v>
      </c>
      <c r="E119" s="243" t="s">
        <v>489</v>
      </c>
      <c r="F119" s="301"/>
      <c r="G119" s="283" t="s">
        <v>81</v>
      </c>
      <c r="H119" s="281">
        <v>2</v>
      </c>
      <c r="I119" s="156" t="s">
        <v>64</v>
      </c>
      <c r="J119" s="239"/>
      <c r="K119" s="239">
        <f t="shared" si="1"/>
        <v>0</v>
      </c>
      <c r="L119" s="156"/>
    </row>
    <row r="120" spans="1:12" ht="75.75" customHeight="1">
      <c r="A120" s="156">
        <v>118</v>
      </c>
      <c r="B120" s="302" t="s">
        <v>673</v>
      </c>
      <c r="C120" s="299" t="s">
        <v>674</v>
      </c>
      <c r="D120" s="299" t="s">
        <v>674</v>
      </c>
      <c r="E120" s="243" t="s">
        <v>489</v>
      </c>
      <c r="F120" s="303"/>
      <c r="G120" s="283" t="s">
        <v>81</v>
      </c>
      <c r="H120" s="281">
        <v>2</v>
      </c>
      <c r="I120" s="156" t="s">
        <v>64</v>
      </c>
      <c r="J120" s="239"/>
      <c r="K120" s="239">
        <f t="shared" si="1"/>
        <v>0</v>
      </c>
      <c r="L120" s="156"/>
    </row>
    <row r="121" spans="1:12" ht="75.75" customHeight="1">
      <c r="A121" s="156">
        <v>119</v>
      </c>
      <c r="B121" s="302" t="s">
        <v>675</v>
      </c>
      <c r="C121" s="304" t="s">
        <v>676</v>
      </c>
      <c r="D121" s="304" t="s">
        <v>676</v>
      </c>
      <c r="E121" s="243" t="s">
        <v>489</v>
      </c>
      <c r="F121" s="283"/>
      <c r="G121" s="283" t="s">
        <v>85</v>
      </c>
      <c r="H121" s="281">
        <v>10</v>
      </c>
      <c r="I121" s="156" t="s">
        <v>64</v>
      </c>
      <c r="J121" s="239"/>
      <c r="K121" s="239">
        <f t="shared" si="1"/>
        <v>0</v>
      </c>
      <c r="L121" s="156"/>
    </row>
    <row r="122" spans="1:12" ht="75.75" customHeight="1">
      <c r="A122" s="156">
        <v>120</v>
      </c>
      <c r="B122" s="302" t="s">
        <v>675</v>
      </c>
      <c r="C122" s="304" t="s">
        <v>677</v>
      </c>
      <c r="D122" s="304" t="s">
        <v>677</v>
      </c>
      <c r="E122" s="243" t="s">
        <v>489</v>
      </c>
      <c r="F122" s="280"/>
      <c r="G122" s="283" t="s">
        <v>85</v>
      </c>
      <c r="H122" s="281">
        <v>6</v>
      </c>
      <c r="I122" s="156" t="s">
        <v>64</v>
      </c>
      <c r="J122" s="239"/>
      <c r="K122" s="239">
        <f t="shared" si="1"/>
        <v>0</v>
      </c>
      <c r="L122" s="156"/>
    </row>
    <row r="123" spans="1:12" ht="75.75" customHeight="1">
      <c r="A123" s="156">
        <v>121</v>
      </c>
      <c r="B123" s="302" t="s">
        <v>675</v>
      </c>
      <c r="C123" s="304" t="s">
        <v>678</v>
      </c>
      <c r="D123" s="304" t="s">
        <v>678</v>
      </c>
      <c r="E123" s="243" t="s">
        <v>489</v>
      </c>
      <c r="F123" s="280"/>
      <c r="G123" s="283" t="s">
        <v>85</v>
      </c>
      <c r="H123" s="281">
        <v>6</v>
      </c>
      <c r="I123" s="156" t="s">
        <v>64</v>
      </c>
      <c r="J123" s="239"/>
      <c r="K123" s="239">
        <f t="shared" si="1"/>
        <v>0</v>
      </c>
      <c r="L123" s="156"/>
    </row>
    <row r="124" spans="1:12" ht="75.75" customHeight="1">
      <c r="A124" s="156">
        <v>122</v>
      </c>
      <c r="B124" s="302" t="s">
        <v>675</v>
      </c>
      <c r="C124" s="304" t="s">
        <v>679</v>
      </c>
      <c r="D124" s="304" t="s">
        <v>679</v>
      </c>
      <c r="E124" s="243" t="s">
        <v>489</v>
      </c>
      <c r="F124" s="280"/>
      <c r="G124" s="283" t="s">
        <v>85</v>
      </c>
      <c r="H124" s="281">
        <v>8</v>
      </c>
      <c r="I124" s="156" t="s">
        <v>64</v>
      </c>
      <c r="J124" s="239"/>
      <c r="K124" s="239">
        <f t="shared" si="1"/>
        <v>0</v>
      </c>
      <c r="L124" s="156"/>
    </row>
    <row r="125" spans="1:12" ht="66" customHeight="1">
      <c r="A125" s="156">
        <v>123</v>
      </c>
      <c r="B125" s="138" t="s">
        <v>680</v>
      </c>
      <c r="C125" s="138" t="s">
        <v>681</v>
      </c>
      <c r="D125" s="138" t="s">
        <v>681</v>
      </c>
      <c r="E125" s="243" t="s">
        <v>489</v>
      </c>
      <c r="F125" s="305"/>
      <c r="G125" s="283" t="s">
        <v>85</v>
      </c>
      <c r="H125" s="281">
        <v>6</v>
      </c>
      <c r="I125" s="156" t="s">
        <v>64</v>
      </c>
      <c r="J125" s="239"/>
      <c r="K125" s="239">
        <f t="shared" si="1"/>
        <v>0</v>
      </c>
      <c r="L125" s="156"/>
    </row>
    <row r="126" spans="1:12" ht="66" customHeight="1">
      <c r="A126" s="156">
        <v>124</v>
      </c>
      <c r="B126" s="138" t="s">
        <v>682</v>
      </c>
      <c r="C126" s="138" t="s">
        <v>683</v>
      </c>
      <c r="D126" s="138" t="s">
        <v>683</v>
      </c>
      <c r="E126" s="243" t="s">
        <v>489</v>
      </c>
      <c r="F126" s="305"/>
      <c r="G126" s="283" t="s">
        <v>85</v>
      </c>
      <c r="H126" s="281">
        <v>6</v>
      </c>
      <c r="I126" s="156" t="s">
        <v>64</v>
      </c>
      <c r="J126" s="239"/>
      <c r="K126" s="239">
        <f t="shared" si="1"/>
        <v>0</v>
      </c>
      <c r="L126" s="156"/>
    </row>
    <row r="127" spans="1:12" ht="66" customHeight="1">
      <c r="A127" s="156">
        <v>125</v>
      </c>
      <c r="B127" s="138" t="s">
        <v>684</v>
      </c>
      <c r="C127" s="138" t="s">
        <v>685</v>
      </c>
      <c r="D127" s="138" t="s">
        <v>685</v>
      </c>
      <c r="E127" s="243" t="s">
        <v>489</v>
      </c>
      <c r="F127" s="305"/>
      <c r="G127" s="283" t="s">
        <v>85</v>
      </c>
      <c r="H127" s="281">
        <v>6</v>
      </c>
      <c r="I127" s="156" t="s">
        <v>64</v>
      </c>
      <c r="J127" s="239"/>
      <c r="K127" s="239">
        <f t="shared" si="1"/>
        <v>0</v>
      </c>
      <c r="L127" s="156"/>
    </row>
    <row r="128" spans="1:12" ht="66" customHeight="1">
      <c r="A128" s="156">
        <v>126</v>
      </c>
      <c r="B128" s="138" t="s">
        <v>686</v>
      </c>
      <c r="C128" s="138" t="s">
        <v>687</v>
      </c>
      <c r="D128" s="138" t="s">
        <v>687</v>
      </c>
      <c r="E128" s="243" t="s">
        <v>489</v>
      </c>
      <c r="F128" s="305"/>
      <c r="G128" s="283" t="s">
        <v>85</v>
      </c>
      <c r="H128" s="281">
        <v>6</v>
      </c>
      <c r="I128" s="156" t="s">
        <v>64</v>
      </c>
      <c r="J128" s="239"/>
      <c r="K128" s="239">
        <f t="shared" si="1"/>
        <v>0</v>
      </c>
      <c r="L128" s="156"/>
    </row>
    <row r="129" spans="1:13" ht="66" customHeight="1">
      <c r="A129" s="156">
        <v>127</v>
      </c>
      <c r="B129" s="138" t="s">
        <v>688</v>
      </c>
      <c r="C129" s="306" t="s">
        <v>689</v>
      </c>
      <c r="D129" s="306" t="s">
        <v>689</v>
      </c>
      <c r="E129" s="243" t="s">
        <v>489</v>
      </c>
      <c r="F129" s="305"/>
      <c r="G129" s="283" t="s">
        <v>85</v>
      </c>
      <c r="H129" s="281">
        <v>6</v>
      </c>
      <c r="I129" s="156" t="s">
        <v>64</v>
      </c>
      <c r="J129" s="239"/>
      <c r="K129" s="239">
        <f t="shared" si="1"/>
        <v>0</v>
      </c>
      <c r="L129" s="156"/>
      <c r="M129" s="318"/>
    </row>
    <row r="130" spans="1:13" ht="66" customHeight="1">
      <c r="A130" s="156">
        <v>128</v>
      </c>
      <c r="B130" s="138" t="s">
        <v>690</v>
      </c>
      <c r="C130" s="306" t="s">
        <v>689</v>
      </c>
      <c r="D130" s="306" t="s">
        <v>689</v>
      </c>
      <c r="E130" s="243" t="s">
        <v>489</v>
      </c>
      <c r="F130" s="305"/>
      <c r="G130" s="283" t="s">
        <v>85</v>
      </c>
      <c r="H130" s="281">
        <v>6</v>
      </c>
      <c r="I130" s="156" t="s">
        <v>64</v>
      </c>
      <c r="J130" s="239"/>
      <c r="K130" s="239">
        <f t="shared" si="1"/>
        <v>0</v>
      </c>
      <c r="L130" s="156"/>
    </row>
    <row r="131" spans="1:13" ht="66" customHeight="1">
      <c r="A131" s="156">
        <v>129</v>
      </c>
      <c r="B131" s="138" t="s">
        <v>691</v>
      </c>
      <c r="C131" s="306" t="s">
        <v>689</v>
      </c>
      <c r="D131" s="306" t="s">
        <v>689</v>
      </c>
      <c r="E131" s="243" t="s">
        <v>489</v>
      </c>
      <c r="F131" s="305"/>
      <c r="G131" s="283" t="s">
        <v>85</v>
      </c>
      <c r="H131" s="281">
        <v>6</v>
      </c>
      <c r="I131" s="156" t="s">
        <v>64</v>
      </c>
      <c r="J131" s="239"/>
      <c r="K131" s="239">
        <f t="shared" si="1"/>
        <v>0</v>
      </c>
      <c r="L131" s="156"/>
    </row>
    <row r="132" spans="1:13" ht="66" customHeight="1">
      <c r="A132" s="156">
        <v>130</v>
      </c>
      <c r="B132" s="138" t="s">
        <v>692</v>
      </c>
      <c r="C132" s="306" t="s">
        <v>689</v>
      </c>
      <c r="D132" s="306" t="s">
        <v>689</v>
      </c>
      <c r="E132" s="243" t="s">
        <v>489</v>
      </c>
      <c r="F132" s="305"/>
      <c r="G132" s="283" t="s">
        <v>85</v>
      </c>
      <c r="H132" s="281">
        <v>6</v>
      </c>
      <c r="I132" s="156" t="s">
        <v>64</v>
      </c>
      <c r="J132" s="239"/>
      <c r="K132" s="239">
        <f t="shared" ref="K132:K143" si="2">H132*J132</f>
        <v>0</v>
      </c>
      <c r="L132" s="156"/>
    </row>
    <row r="133" spans="1:13" ht="66" customHeight="1">
      <c r="A133" s="156">
        <v>131</v>
      </c>
      <c r="B133" s="306" t="s">
        <v>693</v>
      </c>
      <c r="C133" s="306" t="s">
        <v>693</v>
      </c>
      <c r="D133" s="306" t="s">
        <v>693</v>
      </c>
      <c r="E133" s="243" t="s">
        <v>489</v>
      </c>
      <c r="F133" s="305"/>
      <c r="G133" s="283" t="s">
        <v>85</v>
      </c>
      <c r="H133" s="281">
        <v>10</v>
      </c>
      <c r="I133" s="156" t="s">
        <v>64</v>
      </c>
      <c r="J133" s="239"/>
      <c r="K133" s="239">
        <f t="shared" si="2"/>
        <v>0</v>
      </c>
      <c r="L133" s="156"/>
    </row>
    <row r="134" spans="1:13" ht="66" customHeight="1">
      <c r="A134" s="156">
        <v>132</v>
      </c>
      <c r="B134" s="306" t="s">
        <v>694</v>
      </c>
      <c r="C134" s="306" t="s">
        <v>694</v>
      </c>
      <c r="D134" s="306" t="s">
        <v>694</v>
      </c>
      <c r="E134" s="243" t="s">
        <v>489</v>
      </c>
      <c r="F134" s="305"/>
      <c r="G134" s="283" t="s">
        <v>85</v>
      </c>
      <c r="H134" s="281">
        <v>10</v>
      </c>
      <c r="I134" s="156" t="s">
        <v>64</v>
      </c>
      <c r="J134" s="239"/>
      <c r="K134" s="239">
        <f t="shared" si="2"/>
        <v>0</v>
      </c>
      <c r="L134" s="156"/>
    </row>
    <row r="135" spans="1:13" ht="66" customHeight="1">
      <c r="A135" s="156">
        <v>133</v>
      </c>
      <c r="B135" s="306" t="s">
        <v>695</v>
      </c>
      <c r="C135" s="306" t="s">
        <v>695</v>
      </c>
      <c r="D135" s="306" t="s">
        <v>695</v>
      </c>
      <c r="E135" s="243" t="s">
        <v>489</v>
      </c>
      <c r="F135" s="305"/>
      <c r="G135" s="283" t="s">
        <v>85</v>
      </c>
      <c r="H135" s="281">
        <v>10</v>
      </c>
      <c r="I135" s="156" t="s">
        <v>64</v>
      </c>
      <c r="J135" s="239"/>
      <c r="K135" s="239">
        <f t="shared" si="2"/>
        <v>0</v>
      </c>
      <c r="L135" s="156"/>
    </row>
    <row r="136" spans="1:13" ht="66" customHeight="1">
      <c r="A136" s="156">
        <v>134</v>
      </c>
      <c r="B136" s="306" t="s">
        <v>696</v>
      </c>
      <c r="C136" s="306" t="s">
        <v>696</v>
      </c>
      <c r="D136" s="306" t="s">
        <v>696</v>
      </c>
      <c r="E136" s="243" t="s">
        <v>489</v>
      </c>
      <c r="F136" s="305"/>
      <c r="G136" s="283" t="s">
        <v>85</v>
      </c>
      <c r="H136" s="281">
        <v>10</v>
      </c>
      <c r="I136" s="156" t="s">
        <v>64</v>
      </c>
      <c r="J136" s="239"/>
      <c r="K136" s="239">
        <f t="shared" si="2"/>
        <v>0</v>
      </c>
      <c r="L136" s="156"/>
    </row>
    <row r="137" spans="1:13" ht="66" customHeight="1">
      <c r="A137" s="156">
        <v>135</v>
      </c>
      <c r="B137" s="307" t="s">
        <v>697</v>
      </c>
      <c r="C137" s="307" t="s">
        <v>698</v>
      </c>
      <c r="D137" s="307" t="s">
        <v>698</v>
      </c>
      <c r="E137" s="243" t="s">
        <v>489</v>
      </c>
      <c r="F137" s="305"/>
      <c r="G137" s="308" t="s">
        <v>85</v>
      </c>
      <c r="H137" s="281">
        <v>4</v>
      </c>
      <c r="I137" s="156" t="s">
        <v>64</v>
      </c>
      <c r="J137" s="239"/>
      <c r="K137" s="239">
        <f t="shared" si="2"/>
        <v>0</v>
      </c>
      <c r="L137" s="156"/>
    </row>
    <row r="138" spans="1:13" ht="66" customHeight="1">
      <c r="A138" s="156">
        <v>136</v>
      </c>
      <c r="B138" s="309" t="s">
        <v>699</v>
      </c>
      <c r="C138" s="307" t="s">
        <v>700</v>
      </c>
      <c r="D138" s="307" t="s">
        <v>700</v>
      </c>
      <c r="E138" s="243" t="s">
        <v>489</v>
      </c>
      <c r="F138" s="305"/>
      <c r="G138" s="308" t="s">
        <v>85</v>
      </c>
      <c r="H138" s="281">
        <v>4</v>
      </c>
      <c r="I138" s="156" t="s">
        <v>64</v>
      </c>
      <c r="J138" s="239"/>
      <c r="K138" s="239">
        <f t="shared" si="2"/>
        <v>0</v>
      </c>
      <c r="L138" s="156"/>
    </row>
    <row r="139" spans="1:13" ht="66" customHeight="1">
      <c r="A139" s="156">
        <v>137</v>
      </c>
      <c r="B139" s="310" t="s">
        <v>701</v>
      </c>
      <c r="C139" s="310" t="s">
        <v>702</v>
      </c>
      <c r="D139" s="310" t="s">
        <v>702</v>
      </c>
      <c r="E139" s="243" t="s">
        <v>489</v>
      </c>
      <c r="F139" s="305"/>
      <c r="G139" s="311" t="s">
        <v>85</v>
      </c>
      <c r="H139" s="281">
        <v>3</v>
      </c>
      <c r="I139" s="156" t="s">
        <v>64</v>
      </c>
      <c r="J139" s="239"/>
      <c r="K139" s="239">
        <f t="shared" si="2"/>
        <v>0</v>
      </c>
      <c r="L139" s="156"/>
    </row>
    <row r="140" spans="1:13" ht="66" customHeight="1">
      <c r="A140" s="156">
        <v>138</v>
      </c>
      <c r="B140" s="310" t="s">
        <v>701</v>
      </c>
      <c r="C140" s="310" t="s">
        <v>703</v>
      </c>
      <c r="D140" s="310" t="s">
        <v>703</v>
      </c>
      <c r="E140" s="243" t="s">
        <v>489</v>
      </c>
      <c r="F140" s="305"/>
      <c r="G140" s="311" t="s">
        <v>85</v>
      </c>
      <c r="H140" s="281">
        <v>3</v>
      </c>
      <c r="I140" s="156" t="s">
        <v>64</v>
      </c>
      <c r="J140" s="239"/>
      <c r="K140" s="239">
        <f t="shared" si="2"/>
        <v>0</v>
      </c>
      <c r="L140" s="156"/>
    </row>
    <row r="141" spans="1:13" ht="66" customHeight="1">
      <c r="A141" s="156">
        <v>139</v>
      </c>
      <c r="B141" s="310" t="s">
        <v>701</v>
      </c>
      <c r="C141" s="310" t="s">
        <v>704</v>
      </c>
      <c r="D141" s="310" t="s">
        <v>704</v>
      </c>
      <c r="E141" s="243" t="s">
        <v>489</v>
      </c>
      <c r="F141" s="305"/>
      <c r="G141" s="311" t="s">
        <v>85</v>
      </c>
      <c r="H141" s="281">
        <v>3</v>
      </c>
      <c r="I141" s="156" t="s">
        <v>64</v>
      </c>
      <c r="J141" s="239"/>
      <c r="K141" s="239">
        <f t="shared" si="2"/>
        <v>0</v>
      </c>
      <c r="L141" s="156"/>
    </row>
    <row r="142" spans="1:13" ht="66" customHeight="1">
      <c r="A142" s="156">
        <v>140</v>
      </c>
      <c r="B142" s="307" t="s">
        <v>705</v>
      </c>
      <c r="C142" s="312" t="s">
        <v>706</v>
      </c>
      <c r="D142" s="312" t="s">
        <v>706</v>
      </c>
      <c r="E142" s="243" t="s">
        <v>489</v>
      </c>
      <c r="F142" s="305"/>
      <c r="G142" s="311" t="s">
        <v>85</v>
      </c>
      <c r="H142" s="281">
        <v>10</v>
      </c>
      <c r="I142" s="156" t="s">
        <v>64</v>
      </c>
      <c r="J142" s="239"/>
      <c r="K142" s="239">
        <f t="shared" si="2"/>
        <v>0</v>
      </c>
      <c r="L142" s="156"/>
    </row>
    <row r="143" spans="1:13" ht="66" customHeight="1">
      <c r="A143" s="156">
        <v>141</v>
      </c>
      <c r="B143" s="307" t="s">
        <v>705</v>
      </c>
      <c r="C143" s="312" t="s">
        <v>707</v>
      </c>
      <c r="D143" s="312" t="s">
        <v>707</v>
      </c>
      <c r="E143" s="243" t="s">
        <v>489</v>
      </c>
      <c r="F143" s="305"/>
      <c r="G143" s="311" t="s">
        <v>85</v>
      </c>
      <c r="H143" s="281">
        <v>6</v>
      </c>
      <c r="I143" s="156" t="s">
        <v>64</v>
      </c>
      <c r="J143" s="239"/>
      <c r="K143" s="239">
        <f t="shared" si="2"/>
        <v>0</v>
      </c>
      <c r="L143" s="156"/>
    </row>
    <row r="144" spans="1:13" ht="33" customHeight="1">
      <c r="A144" s="158" t="s">
        <v>48</v>
      </c>
      <c r="B144" s="313"/>
      <c r="C144" s="313"/>
      <c r="D144" s="313"/>
      <c r="E144" s="313"/>
      <c r="F144" s="314"/>
      <c r="G144" s="315"/>
      <c r="H144" s="316"/>
      <c r="I144" s="158"/>
      <c r="J144" s="158"/>
      <c r="K144" s="320">
        <f>SUM(K3:K143)</f>
        <v>0</v>
      </c>
      <c r="L144" s="159"/>
    </row>
  </sheetData>
  <mergeCells count="3">
    <mergeCell ref="A1:L1"/>
    <mergeCell ref="A144:J144"/>
    <mergeCell ref="F118:F120"/>
  </mergeCells>
  <phoneticPr fontId="56" type="noConversion"/>
  <conditionalFormatting sqref="F85">
    <cfRule type="cellIs" dxfId="6" priority="1" stopIfTrue="1" operator="lessThan">
      <formula>0</formula>
    </cfRule>
  </conditionalFormatting>
  <conditionalFormatting sqref="E142:E143">
    <cfRule type="cellIs" dxfId="5" priority="2" stopIfTrue="1" operator="lessThan">
      <formula>0</formula>
    </cfRule>
  </conditionalFormatting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L34"/>
  <sheetViews>
    <sheetView workbookViewId="0">
      <selection activeCell="A3" sqref="A3:A33"/>
    </sheetView>
  </sheetViews>
  <sheetFormatPr defaultColWidth="9" defaultRowHeight="14.25"/>
  <cols>
    <col min="1" max="1" width="9" style="40"/>
    <col min="2" max="2" width="17.375" style="61" customWidth="1"/>
    <col min="3" max="3" width="32.125" style="61" customWidth="1"/>
    <col min="4" max="4" width="16.375" style="60" customWidth="1"/>
    <col min="5" max="5" width="17.375" style="60" customWidth="1"/>
    <col min="6" max="6" width="12.75" style="62" customWidth="1"/>
    <col min="7" max="8" width="11.5" style="43" customWidth="1"/>
    <col min="9" max="9" width="15.875" style="43" customWidth="1"/>
    <col min="10" max="11" width="13.875" style="43" customWidth="1"/>
    <col min="12" max="12" width="16" style="43" customWidth="1"/>
    <col min="13" max="16384" width="9" style="43"/>
  </cols>
  <sheetData>
    <row r="1" spans="1:12" ht="30.75" customHeight="1">
      <c r="A1" s="93" t="s">
        <v>708</v>
      </c>
      <c r="B1" s="85"/>
      <c r="C1" s="85"/>
      <c r="D1" s="85"/>
      <c r="E1" s="85"/>
      <c r="F1" s="85"/>
      <c r="G1" s="93"/>
      <c r="H1" s="93"/>
      <c r="I1" s="93"/>
      <c r="J1" s="93"/>
      <c r="K1" s="93"/>
      <c r="L1" s="93"/>
    </row>
    <row r="2" spans="1:12" ht="24" customHeight="1">
      <c r="A2" s="151" t="s">
        <v>1</v>
      </c>
      <c r="B2" s="266" t="s">
        <v>50</v>
      </c>
      <c r="C2" s="153" t="s">
        <v>51</v>
      </c>
      <c r="D2" s="321" t="s">
        <v>1638</v>
      </c>
      <c r="E2" s="322" t="s">
        <v>53</v>
      </c>
      <c r="F2" s="322" t="s">
        <v>54</v>
      </c>
      <c r="G2" s="151" t="s">
        <v>55</v>
      </c>
      <c r="H2" s="151" t="s">
        <v>320</v>
      </c>
      <c r="I2" s="153" t="s">
        <v>57</v>
      </c>
      <c r="J2" s="154" t="s">
        <v>58</v>
      </c>
      <c r="K2" s="155" t="s">
        <v>59</v>
      </c>
      <c r="L2" s="153" t="s">
        <v>5</v>
      </c>
    </row>
    <row r="3" spans="1:12" ht="45" customHeight="1">
      <c r="A3" s="156">
        <v>1</v>
      </c>
      <c r="B3" s="334" t="s">
        <v>709</v>
      </c>
      <c r="C3" s="323" t="s">
        <v>2594</v>
      </c>
      <c r="D3" s="324" t="s">
        <v>710</v>
      </c>
      <c r="E3" s="325" t="s">
        <v>711</v>
      </c>
      <c r="F3" s="326"/>
      <c r="G3" s="156" t="s">
        <v>63</v>
      </c>
      <c r="H3" s="156">
        <v>50</v>
      </c>
      <c r="I3" s="156" t="s">
        <v>64</v>
      </c>
      <c r="J3" s="239"/>
      <c r="K3" s="239">
        <f>H3*J3</f>
        <v>0</v>
      </c>
      <c r="L3" s="156"/>
    </row>
    <row r="4" spans="1:12" ht="45" customHeight="1">
      <c r="A4" s="156">
        <v>2</v>
      </c>
      <c r="B4" s="334" t="s">
        <v>2595</v>
      </c>
      <c r="C4" s="327" t="s">
        <v>2596</v>
      </c>
      <c r="D4" s="324" t="s">
        <v>712</v>
      </c>
      <c r="E4" s="328"/>
      <c r="F4" s="326"/>
      <c r="G4" s="156" t="s">
        <v>63</v>
      </c>
      <c r="H4" s="156">
        <v>30</v>
      </c>
      <c r="I4" s="156" t="s">
        <v>64</v>
      </c>
      <c r="J4" s="239"/>
      <c r="K4" s="239">
        <f t="shared" ref="K4:K34" si="0">H4*J4</f>
        <v>0</v>
      </c>
      <c r="L4" s="156"/>
    </row>
    <row r="5" spans="1:12" ht="45" customHeight="1">
      <c r="A5" s="156">
        <v>3</v>
      </c>
      <c r="B5" s="334" t="s">
        <v>713</v>
      </c>
      <c r="C5" s="323" t="s">
        <v>714</v>
      </c>
      <c r="D5" s="324" t="s">
        <v>712</v>
      </c>
      <c r="E5" s="328"/>
      <c r="F5" s="326"/>
      <c r="G5" s="156" t="s">
        <v>63</v>
      </c>
      <c r="H5" s="156">
        <v>100</v>
      </c>
      <c r="I5" s="156" t="s">
        <v>64</v>
      </c>
      <c r="J5" s="239"/>
      <c r="K5" s="239">
        <f t="shared" si="0"/>
        <v>0</v>
      </c>
      <c r="L5" s="156"/>
    </row>
    <row r="6" spans="1:12" ht="45" customHeight="1">
      <c r="A6" s="156">
        <v>4</v>
      </c>
      <c r="B6" s="334" t="s">
        <v>715</v>
      </c>
      <c r="C6" s="323" t="s">
        <v>716</v>
      </c>
      <c r="D6" s="324" t="s">
        <v>712</v>
      </c>
      <c r="E6" s="328"/>
      <c r="F6" s="329"/>
      <c r="G6" s="156" t="s">
        <v>63</v>
      </c>
      <c r="H6" s="156">
        <v>30</v>
      </c>
      <c r="I6" s="156" t="s">
        <v>64</v>
      </c>
      <c r="J6" s="239"/>
      <c r="K6" s="239">
        <f t="shared" si="0"/>
        <v>0</v>
      </c>
      <c r="L6" s="156"/>
    </row>
    <row r="7" spans="1:12" ht="45" customHeight="1">
      <c r="A7" s="156">
        <v>5</v>
      </c>
      <c r="B7" s="334" t="s">
        <v>717</v>
      </c>
      <c r="C7" s="323" t="s">
        <v>718</v>
      </c>
      <c r="D7" s="324" t="s">
        <v>712</v>
      </c>
      <c r="E7" s="328"/>
      <c r="F7" s="326"/>
      <c r="G7" s="156" t="s">
        <v>63</v>
      </c>
      <c r="H7" s="156">
        <v>30</v>
      </c>
      <c r="I7" s="156" t="s">
        <v>64</v>
      </c>
      <c r="J7" s="239"/>
      <c r="K7" s="239">
        <f t="shared" si="0"/>
        <v>0</v>
      </c>
      <c r="L7" s="156"/>
    </row>
    <row r="8" spans="1:12" ht="45" customHeight="1">
      <c r="A8" s="156">
        <v>6</v>
      </c>
      <c r="B8" s="334" t="s">
        <v>719</v>
      </c>
      <c r="C8" s="323" t="s">
        <v>720</v>
      </c>
      <c r="D8" s="324" t="s">
        <v>712</v>
      </c>
      <c r="E8" s="328"/>
      <c r="F8" s="330"/>
      <c r="G8" s="156" t="s">
        <v>63</v>
      </c>
      <c r="H8" s="156">
        <v>100</v>
      </c>
      <c r="I8" s="156" t="s">
        <v>64</v>
      </c>
      <c r="J8" s="239"/>
      <c r="K8" s="239">
        <f t="shared" si="0"/>
        <v>0</v>
      </c>
      <c r="L8" s="156"/>
    </row>
    <row r="9" spans="1:12" ht="45" customHeight="1">
      <c r="A9" s="156">
        <v>7</v>
      </c>
      <c r="B9" s="331" t="s">
        <v>721</v>
      </c>
      <c r="C9" s="332" t="s">
        <v>722</v>
      </c>
      <c r="D9" s="324" t="s">
        <v>712</v>
      </c>
      <c r="E9" s="328"/>
      <c r="F9" s="329"/>
      <c r="G9" s="156" t="s">
        <v>63</v>
      </c>
      <c r="H9" s="156">
        <v>20</v>
      </c>
      <c r="I9" s="156" t="s">
        <v>64</v>
      </c>
      <c r="J9" s="239"/>
      <c r="K9" s="239">
        <f t="shared" si="0"/>
        <v>0</v>
      </c>
      <c r="L9" s="156"/>
    </row>
    <row r="10" spans="1:12" ht="45" customHeight="1">
      <c r="A10" s="156">
        <v>8</v>
      </c>
      <c r="B10" s="331" t="s">
        <v>723</v>
      </c>
      <c r="C10" s="332" t="s">
        <v>724</v>
      </c>
      <c r="D10" s="324" t="s">
        <v>712</v>
      </c>
      <c r="E10" s="328"/>
      <c r="F10" s="326"/>
      <c r="G10" s="156" t="s">
        <v>63</v>
      </c>
      <c r="H10" s="156">
        <v>20</v>
      </c>
      <c r="I10" s="156" t="s">
        <v>64</v>
      </c>
      <c r="J10" s="239"/>
      <c r="K10" s="239">
        <f t="shared" si="0"/>
        <v>0</v>
      </c>
      <c r="L10" s="156"/>
    </row>
    <row r="11" spans="1:12" ht="45" customHeight="1">
      <c r="A11" s="156">
        <v>9</v>
      </c>
      <c r="B11" s="331" t="s">
        <v>725</v>
      </c>
      <c r="C11" s="332" t="s">
        <v>726</v>
      </c>
      <c r="D11" s="324" t="s">
        <v>710</v>
      </c>
      <c r="E11" s="328"/>
      <c r="F11" s="329"/>
      <c r="G11" s="156" t="s">
        <v>63</v>
      </c>
      <c r="H11" s="156">
        <v>500</v>
      </c>
      <c r="I11" s="156" t="s">
        <v>64</v>
      </c>
      <c r="J11" s="239"/>
      <c r="K11" s="239">
        <f t="shared" si="0"/>
        <v>0</v>
      </c>
      <c r="L11" s="156"/>
    </row>
    <row r="12" spans="1:12" ht="45" customHeight="1">
      <c r="A12" s="156">
        <v>10</v>
      </c>
      <c r="B12" s="331" t="s">
        <v>727</v>
      </c>
      <c r="C12" s="323" t="s">
        <v>728</v>
      </c>
      <c r="D12" s="324" t="s">
        <v>710</v>
      </c>
      <c r="E12" s="328"/>
      <c r="F12" s="326"/>
      <c r="G12" s="156" t="s">
        <v>63</v>
      </c>
      <c r="H12" s="156">
        <v>500</v>
      </c>
      <c r="I12" s="156" t="s">
        <v>64</v>
      </c>
      <c r="J12" s="239"/>
      <c r="K12" s="239">
        <f t="shared" si="0"/>
        <v>0</v>
      </c>
      <c r="L12" s="156"/>
    </row>
    <row r="13" spans="1:12" ht="45" customHeight="1">
      <c r="A13" s="156">
        <v>11</v>
      </c>
      <c r="B13" s="334" t="s">
        <v>729</v>
      </c>
      <c r="C13" s="323" t="s">
        <v>730</v>
      </c>
      <c r="D13" s="324" t="s">
        <v>710</v>
      </c>
      <c r="E13" s="328"/>
      <c r="F13" s="329"/>
      <c r="G13" s="156" t="s">
        <v>63</v>
      </c>
      <c r="H13" s="156">
        <v>300</v>
      </c>
      <c r="I13" s="156" t="s">
        <v>64</v>
      </c>
      <c r="J13" s="239"/>
      <c r="K13" s="239">
        <f t="shared" si="0"/>
        <v>0</v>
      </c>
      <c r="L13" s="156"/>
    </row>
    <row r="14" spans="1:12" ht="45" customHeight="1">
      <c r="A14" s="156">
        <v>12</v>
      </c>
      <c r="B14" s="334" t="s">
        <v>731</v>
      </c>
      <c r="C14" s="323" t="s">
        <v>732</v>
      </c>
      <c r="D14" s="324" t="s">
        <v>710</v>
      </c>
      <c r="E14" s="328"/>
      <c r="F14" s="329"/>
      <c r="G14" s="156" t="s">
        <v>63</v>
      </c>
      <c r="H14" s="156">
        <v>300</v>
      </c>
      <c r="I14" s="156" t="s">
        <v>64</v>
      </c>
      <c r="J14" s="239"/>
      <c r="K14" s="239">
        <f t="shared" si="0"/>
        <v>0</v>
      </c>
      <c r="L14" s="156"/>
    </row>
    <row r="15" spans="1:12" ht="45" customHeight="1">
      <c r="A15" s="156">
        <v>13</v>
      </c>
      <c r="B15" s="334" t="s">
        <v>733</v>
      </c>
      <c r="C15" s="323" t="s">
        <v>730</v>
      </c>
      <c r="D15" s="324" t="s">
        <v>712</v>
      </c>
      <c r="E15" s="328"/>
      <c r="F15" s="329"/>
      <c r="G15" s="156" t="s">
        <v>63</v>
      </c>
      <c r="H15" s="156">
        <v>80</v>
      </c>
      <c r="I15" s="156" t="s">
        <v>64</v>
      </c>
      <c r="J15" s="239"/>
      <c r="K15" s="239">
        <f t="shared" si="0"/>
        <v>0</v>
      </c>
      <c r="L15" s="156"/>
    </row>
    <row r="16" spans="1:12" ht="45" customHeight="1">
      <c r="A16" s="156">
        <v>14</v>
      </c>
      <c r="B16" s="334" t="s">
        <v>734</v>
      </c>
      <c r="C16" s="323" t="s">
        <v>732</v>
      </c>
      <c r="D16" s="324" t="s">
        <v>712</v>
      </c>
      <c r="E16" s="328"/>
      <c r="F16" s="329"/>
      <c r="G16" s="156" t="s">
        <v>63</v>
      </c>
      <c r="H16" s="156">
        <v>80</v>
      </c>
      <c r="I16" s="156" t="s">
        <v>64</v>
      </c>
      <c r="J16" s="239"/>
      <c r="K16" s="239">
        <f t="shared" si="0"/>
        <v>0</v>
      </c>
      <c r="L16" s="156"/>
    </row>
    <row r="17" spans="1:12" ht="45" customHeight="1">
      <c r="A17" s="156">
        <v>15</v>
      </c>
      <c r="B17" s="334" t="s">
        <v>735</v>
      </c>
      <c r="C17" s="323" t="s">
        <v>736</v>
      </c>
      <c r="D17" s="324" t="s">
        <v>710</v>
      </c>
      <c r="E17" s="333"/>
      <c r="F17" s="326"/>
      <c r="G17" s="156" t="s">
        <v>63</v>
      </c>
      <c r="H17" s="156">
        <v>30</v>
      </c>
      <c r="I17" s="156" t="s">
        <v>64</v>
      </c>
      <c r="J17" s="239"/>
      <c r="K17" s="239">
        <f t="shared" si="0"/>
        <v>0</v>
      </c>
      <c r="L17" s="156"/>
    </row>
    <row r="18" spans="1:12" ht="45" customHeight="1">
      <c r="A18" s="156">
        <v>16</v>
      </c>
      <c r="B18" s="334" t="s">
        <v>737</v>
      </c>
      <c r="C18" s="323" t="s">
        <v>738</v>
      </c>
      <c r="D18" s="324" t="s">
        <v>712</v>
      </c>
      <c r="E18" s="334" t="s">
        <v>711</v>
      </c>
      <c r="F18" s="329"/>
      <c r="G18" s="156" t="s">
        <v>63</v>
      </c>
      <c r="H18" s="156">
        <v>100</v>
      </c>
      <c r="I18" s="156" t="s">
        <v>64</v>
      </c>
      <c r="J18" s="239"/>
      <c r="K18" s="239">
        <f t="shared" si="0"/>
        <v>0</v>
      </c>
      <c r="L18" s="156"/>
    </row>
    <row r="19" spans="1:12" ht="45" customHeight="1">
      <c r="A19" s="156">
        <v>17</v>
      </c>
      <c r="B19" s="334" t="s">
        <v>739</v>
      </c>
      <c r="C19" s="323" t="s">
        <v>740</v>
      </c>
      <c r="D19" s="324" t="s">
        <v>710</v>
      </c>
      <c r="E19" s="334" t="s">
        <v>711</v>
      </c>
      <c r="F19" s="326"/>
      <c r="G19" s="156" t="s">
        <v>63</v>
      </c>
      <c r="H19" s="156">
        <v>200</v>
      </c>
      <c r="I19" s="156" t="s">
        <v>64</v>
      </c>
      <c r="J19" s="239"/>
      <c r="K19" s="239">
        <f t="shared" si="0"/>
        <v>0</v>
      </c>
      <c r="L19" s="156"/>
    </row>
    <row r="20" spans="1:12" ht="45" customHeight="1">
      <c r="A20" s="156">
        <v>18</v>
      </c>
      <c r="B20" s="334" t="s">
        <v>741</v>
      </c>
      <c r="C20" s="323" t="s">
        <v>742</v>
      </c>
      <c r="D20" s="324" t="s">
        <v>710</v>
      </c>
      <c r="E20" s="325" t="s">
        <v>711</v>
      </c>
      <c r="F20" s="326"/>
      <c r="G20" s="156" t="s">
        <v>63</v>
      </c>
      <c r="H20" s="156">
        <v>30</v>
      </c>
      <c r="I20" s="156" t="s">
        <v>64</v>
      </c>
      <c r="J20" s="239"/>
      <c r="K20" s="239">
        <f t="shared" si="0"/>
        <v>0</v>
      </c>
      <c r="L20" s="156"/>
    </row>
    <row r="21" spans="1:12" ht="45" customHeight="1">
      <c r="A21" s="156">
        <v>19</v>
      </c>
      <c r="B21" s="334" t="s">
        <v>743</v>
      </c>
      <c r="C21" s="323" t="s">
        <v>744</v>
      </c>
      <c r="D21" s="324" t="s">
        <v>710</v>
      </c>
      <c r="E21" s="328"/>
      <c r="F21" s="326"/>
      <c r="G21" s="156" t="s">
        <v>63</v>
      </c>
      <c r="H21" s="156">
        <v>30</v>
      </c>
      <c r="I21" s="156" t="s">
        <v>64</v>
      </c>
      <c r="J21" s="239"/>
      <c r="K21" s="239">
        <f t="shared" si="0"/>
        <v>0</v>
      </c>
      <c r="L21" s="156"/>
    </row>
    <row r="22" spans="1:12" ht="45" customHeight="1">
      <c r="A22" s="156">
        <v>20</v>
      </c>
      <c r="B22" s="341" t="s">
        <v>745</v>
      </c>
      <c r="C22" s="339" t="s">
        <v>2599</v>
      </c>
      <c r="D22" s="340" t="s">
        <v>710</v>
      </c>
      <c r="E22" s="335"/>
      <c r="F22" s="336"/>
      <c r="G22" s="156" t="s">
        <v>63</v>
      </c>
      <c r="H22" s="156">
        <v>180</v>
      </c>
      <c r="I22" s="156" t="s">
        <v>64</v>
      </c>
      <c r="J22" s="239"/>
      <c r="K22" s="239">
        <f t="shared" si="0"/>
        <v>0</v>
      </c>
      <c r="L22" s="156"/>
    </row>
    <row r="23" spans="1:12" ht="45" customHeight="1">
      <c r="A23" s="156">
        <v>21</v>
      </c>
      <c r="B23" s="334" t="s">
        <v>745</v>
      </c>
      <c r="C23" s="323" t="s">
        <v>2600</v>
      </c>
      <c r="D23" s="324" t="s">
        <v>710</v>
      </c>
      <c r="E23" s="328"/>
      <c r="F23" s="329"/>
      <c r="G23" s="156" t="s">
        <v>63</v>
      </c>
      <c r="H23" s="156">
        <v>40</v>
      </c>
      <c r="I23" s="156" t="s">
        <v>64</v>
      </c>
      <c r="J23" s="239"/>
      <c r="K23" s="239">
        <f t="shared" si="0"/>
        <v>0</v>
      </c>
      <c r="L23" s="156"/>
    </row>
    <row r="24" spans="1:12" ht="45" customHeight="1">
      <c r="A24" s="156">
        <v>22</v>
      </c>
      <c r="B24" s="334" t="s">
        <v>746</v>
      </c>
      <c r="C24" s="323" t="s">
        <v>2601</v>
      </c>
      <c r="D24" s="324" t="s">
        <v>710</v>
      </c>
      <c r="E24" s="328"/>
      <c r="F24" s="329"/>
      <c r="G24" s="156" t="s">
        <v>63</v>
      </c>
      <c r="H24" s="156">
        <v>40</v>
      </c>
      <c r="I24" s="156" t="s">
        <v>64</v>
      </c>
      <c r="J24" s="239"/>
      <c r="K24" s="239">
        <f t="shared" si="0"/>
        <v>0</v>
      </c>
      <c r="L24" s="156"/>
    </row>
    <row r="25" spans="1:12" ht="45" customHeight="1">
      <c r="A25" s="156">
        <v>23</v>
      </c>
      <c r="B25" s="334" t="s">
        <v>2597</v>
      </c>
      <c r="C25" s="323" t="s">
        <v>747</v>
      </c>
      <c r="D25" s="324" t="s">
        <v>712</v>
      </c>
      <c r="E25" s="328"/>
      <c r="F25" s="326"/>
      <c r="G25" s="156" t="s">
        <v>63</v>
      </c>
      <c r="H25" s="156">
        <v>5</v>
      </c>
      <c r="I25" s="156" t="s">
        <v>64</v>
      </c>
      <c r="J25" s="239"/>
      <c r="K25" s="239">
        <f t="shared" si="0"/>
        <v>0</v>
      </c>
      <c r="L25" s="156"/>
    </row>
    <row r="26" spans="1:12" ht="45" customHeight="1">
      <c r="A26" s="156">
        <v>24</v>
      </c>
      <c r="B26" s="334" t="s">
        <v>2598</v>
      </c>
      <c r="C26" s="323" t="s">
        <v>748</v>
      </c>
      <c r="D26" s="324" t="s">
        <v>712</v>
      </c>
      <c r="E26" s="328"/>
      <c r="F26" s="326"/>
      <c r="G26" s="156" t="s">
        <v>63</v>
      </c>
      <c r="H26" s="156">
        <v>20</v>
      </c>
      <c r="I26" s="156" t="s">
        <v>64</v>
      </c>
      <c r="J26" s="239"/>
      <c r="K26" s="239">
        <f t="shared" si="0"/>
        <v>0</v>
      </c>
      <c r="L26" s="156"/>
    </row>
    <row r="27" spans="1:12" ht="45" customHeight="1">
      <c r="A27" s="156">
        <v>25</v>
      </c>
      <c r="B27" s="334" t="s">
        <v>749</v>
      </c>
      <c r="C27" s="323" t="s">
        <v>750</v>
      </c>
      <c r="D27" s="324" t="s">
        <v>710</v>
      </c>
      <c r="E27" s="333"/>
      <c r="F27" s="337"/>
      <c r="G27" s="156" t="s">
        <v>63</v>
      </c>
      <c r="H27" s="156">
        <v>20</v>
      </c>
      <c r="I27" s="156" t="s">
        <v>64</v>
      </c>
      <c r="J27" s="239"/>
      <c r="K27" s="239">
        <f t="shared" si="0"/>
        <v>0</v>
      </c>
      <c r="L27" s="156"/>
    </row>
    <row r="28" spans="1:12" ht="45" customHeight="1">
      <c r="A28" s="156">
        <v>26</v>
      </c>
      <c r="B28" s="334" t="s">
        <v>751</v>
      </c>
      <c r="C28" s="323" t="s">
        <v>752</v>
      </c>
      <c r="D28" s="324" t="s">
        <v>710</v>
      </c>
      <c r="E28" s="334" t="s">
        <v>62</v>
      </c>
      <c r="F28" s="326"/>
      <c r="G28" s="156" t="s">
        <v>63</v>
      </c>
      <c r="H28" s="156">
        <v>20</v>
      </c>
      <c r="I28" s="156" t="s">
        <v>64</v>
      </c>
      <c r="J28" s="239"/>
      <c r="K28" s="239">
        <f t="shared" si="0"/>
        <v>0</v>
      </c>
      <c r="L28" s="156"/>
    </row>
    <row r="29" spans="1:12" ht="45" customHeight="1">
      <c r="A29" s="156">
        <v>27</v>
      </c>
      <c r="B29" s="334" t="s">
        <v>753</v>
      </c>
      <c r="C29" s="323" t="s">
        <v>754</v>
      </c>
      <c r="D29" s="324" t="s">
        <v>710</v>
      </c>
      <c r="E29" s="325" t="s">
        <v>711</v>
      </c>
      <c r="F29" s="326"/>
      <c r="G29" s="156" t="s">
        <v>63</v>
      </c>
      <c r="H29" s="156">
        <v>30</v>
      </c>
      <c r="I29" s="156" t="s">
        <v>64</v>
      </c>
      <c r="J29" s="239"/>
      <c r="K29" s="239">
        <f t="shared" si="0"/>
        <v>0</v>
      </c>
      <c r="L29" s="156"/>
    </row>
    <row r="30" spans="1:12" ht="45" customHeight="1">
      <c r="A30" s="156">
        <v>28</v>
      </c>
      <c r="B30" s="334" t="s">
        <v>755</v>
      </c>
      <c r="C30" s="327" t="s">
        <v>756</v>
      </c>
      <c r="D30" s="324" t="s">
        <v>710</v>
      </c>
      <c r="E30" s="328"/>
      <c r="F30" s="330"/>
      <c r="G30" s="156" t="s">
        <v>63</v>
      </c>
      <c r="H30" s="156">
        <v>30</v>
      </c>
      <c r="I30" s="156" t="s">
        <v>64</v>
      </c>
      <c r="J30" s="239"/>
      <c r="K30" s="239">
        <f t="shared" si="0"/>
        <v>0</v>
      </c>
      <c r="L30" s="156"/>
    </row>
    <row r="31" spans="1:12" ht="45" customHeight="1">
      <c r="A31" s="156">
        <v>29</v>
      </c>
      <c r="B31" s="334" t="s">
        <v>757</v>
      </c>
      <c r="C31" s="323" t="s">
        <v>758</v>
      </c>
      <c r="D31" s="324" t="s">
        <v>710</v>
      </c>
      <c r="E31" s="328"/>
      <c r="F31" s="326"/>
      <c r="G31" s="156" t="s">
        <v>63</v>
      </c>
      <c r="H31" s="156">
        <v>30</v>
      </c>
      <c r="I31" s="156" t="s">
        <v>64</v>
      </c>
      <c r="J31" s="239"/>
      <c r="K31" s="239">
        <f t="shared" si="0"/>
        <v>0</v>
      </c>
      <c r="L31" s="156"/>
    </row>
    <row r="32" spans="1:12" ht="45" customHeight="1">
      <c r="A32" s="156">
        <v>30</v>
      </c>
      <c r="B32" s="334" t="s">
        <v>759</v>
      </c>
      <c r="C32" s="323" t="s">
        <v>760</v>
      </c>
      <c r="D32" s="324" t="s">
        <v>710</v>
      </c>
      <c r="E32" s="328"/>
      <c r="F32" s="326"/>
      <c r="G32" s="156" t="s">
        <v>63</v>
      </c>
      <c r="H32" s="156">
        <v>30</v>
      </c>
      <c r="I32" s="156" t="s">
        <v>64</v>
      </c>
      <c r="J32" s="239"/>
      <c r="K32" s="239">
        <f t="shared" si="0"/>
        <v>0</v>
      </c>
      <c r="L32" s="156"/>
    </row>
    <row r="33" spans="1:12" ht="45" customHeight="1">
      <c r="A33" s="156">
        <v>31</v>
      </c>
      <c r="B33" s="334" t="s">
        <v>761</v>
      </c>
      <c r="C33" s="323" t="s">
        <v>762</v>
      </c>
      <c r="D33" s="324" t="s">
        <v>710</v>
      </c>
      <c r="E33" s="333"/>
      <c r="F33" s="326"/>
      <c r="G33" s="156" t="s">
        <v>63</v>
      </c>
      <c r="H33" s="156">
        <v>50</v>
      </c>
      <c r="I33" s="156" t="s">
        <v>64</v>
      </c>
      <c r="J33" s="239"/>
      <c r="K33" s="239">
        <f t="shared" si="0"/>
        <v>0</v>
      </c>
      <c r="L33" s="156"/>
    </row>
    <row r="34" spans="1:12" ht="33" customHeight="1">
      <c r="A34" s="238" t="s">
        <v>48</v>
      </c>
      <c r="B34" s="338"/>
      <c r="C34" s="338"/>
      <c r="D34" s="338"/>
      <c r="E34" s="338"/>
      <c r="F34" s="338"/>
      <c r="G34" s="238"/>
      <c r="H34" s="238"/>
      <c r="I34" s="238"/>
      <c r="J34" s="238"/>
      <c r="K34" s="239">
        <f t="shared" si="0"/>
        <v>0</v>
      </c>
      <c r="L34" s="159"/>
    </row>
  </sheetData>
  <mergeCells count="5">
    <mergeCell ref="A1:L1"/>
    <mergeCell ref="A34:J34"/>
    <mergeCell ref="E3:E17"/>
    <mergeCell ref="E20:E27"/>
    <mergeCell ref="E29:E33"/>
  </mergeCells>
  <phoneticPr fontId="56" type="noConversion"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L732"/>
  <sheetViews>
    <sheetView topLeftCell="A34" workbookViewId="0">
      <selection sqref="A1:L1"/>
    </sheetView>
  </sheetViews>
  <sheetFormatPr defaultColWidth="9" defaultRowHeight="15"/>
  <cols>
    <col min="1" max="1" width="9" style="3"/>
    <col min="2" max="2" width="16.625" style="56" customWidth="1"/>
    <col min="3" max="4" width="30.125" style="57" customWidth="1"/>
    <col min="5" max="5" width="23.5" style="56" customWidth="1"/>
    <col min="6" max="6" width="14.625" style="56" customWidth="1"/>
    <col min="7" max="7" width="11.5" customWidth="1"/>
    <col min="8" max="8" width="9.875" style="56" customWidth="1"/>
    <col min="9" max="9" width="15.875" customWidth="1"/>
    <col min="10" max="11" width="13.875" customWidth="1"/>
    <col min="12" max="12" width="16" customWidth="1"/>
  </cols>
  <sheetData>
    <row r="1" spans="1:12" ht="30.75" customHeight="1">
      <c r="A1" s="84" t="s">
        <v>763</v>
      </c>
      <c r="B1" s="94"/>
      <c r="C1" s="95"/>
      <c r="D1" s="95"/>
      <c r="E1" s="94"/>
      <c r="F1" s="94"/>
      <c r="G1" s="84"/>
      <c r="H1" s="94"/>
      <c r="I1" s="84"/>
      <c r="J1" s="84"/>
      <c r="K1" s="84"/>
      <c r="L1" s="84"/>
    </row>
    <row r="2" spans="1:12" ht="24" customHeight="1">
      <c r="A2" s="151" t="s">
        <v>1</v>
      </c>
      <c r="B2" s="369" t="s">
        <v>50</v>
      </c>
      <c r="C2" s="153" t="s">
        <v>51</v>
      </c>
      <c r="D2" s="153" t="s">
        <v>52</v>
      </c>
      <c r="E2" s="369" t="s">
        <v>53</v>
      </c>
      <c r="F2" s="369" t="s">
        <v>54</v>
      </c>
      <c r="G2" s="151" t="s">
        <v>55</v>
      </c>
      <c r="H2" s="369" t="s">
        <v>320</v>
      </c>
      <c r="I2" s="153" t="s">
        <v>57</v>
      </c>
      <c r="J2" s="154" t="s">
        <v>58</v>
      </c>
      <c r="K2" s="155" t="s">
        <v>59</v>
      </c>
      <c r="L2" s="153" t="s">
        <v>5</v>
      </c>
    </row>
    <row r="3" spans="1:12" ht="52.5" customHeight="1">
      <c r="A3" s="156">
        <v>1</v>
      </c>
      <c r="B3" s="342" t="s">
        <v>764</v>
      </c>
      <c r="C3" s="343" t="s">
        <v>2602</v>
      </c>
      <c r="D3" s="343" t="s">
        <v>2602</v>
      </c>
      <c r="E3" s="344" t="s">
        <v>765</v>
      </c>
      <c r="F3" s="345"/>
      <c r="G3" s="156" t="s">
        <v>85</v>
      </c>
      <c r="H3" s="346">
        <v>2</v>
      </c>
      <c r="I3" s="156" t="s">
        <v>64</v>
      </c>
      <c r="J3" s="239"/>
      <c r="K3" s="239">
        <f>H3*J3</f>
        <v>0</v>
      </c>
      <c r="L3" s="156"/>
    </row>
    <row r="4" spans="1:12" ht="46.5" customHeight="1">
      <c r="A4" s="156">
        <v>2</v>
      </c>
      <c r="B4" s="342" t="s">
        <v>766</v>
      </c>
      <c r="C4" s="343" t="s">
        <v>2603</v>
      </c>
      <c r="D4" s="343" t="s">
        <v>2603</v>
      </c>
      <c r="E4" s="344" t="s">
        <v>765</v>
      </c>
      <c r="F4" s="347"/>
      <c r="G4" s="156" t="s">
        <v>85</v>
      </c>
      <c r="H4" s="346">
        <v>20</v>
      </c>
      <c r="I4" s="156" t="s">
        <v>64</v>
      </c>
      <c r="J4" s="239"/>
      <c r="K4" s="239">
        <f t="shared" ref="K4:K43" si="0">H4*J4</f>
        <v>0</v>
      </c>
      <c r="L4" s="156"/>
    </row>
    <row r="5" spans="1:12" ht="46.5" customHeight="1">
      <c r="A5" s="156">
        <v>3</v>
      </c>
      <c r="B5" s="348" t="s">
        <v>767</v>
      </c>
      <c r="C5" s="349" t="s">
        <v>2604</v>
      </c>
      <c r="D5" s="349" t="s">
        <v>2604</v>
      </c>
      <c r="E5" s="344" t="s">
        <v>765</v>
      </c>
      <c r="F5" s="345"/>
      <c r="G5" s="156" t="s">
        <v>85</v>
      </c>
      <c r="H5" s="346">
        <v>20</v>
      </c>
      <c r="I5" s="156" t="s">
        <v>64</v>
      </c>
      <c r="J5" s="239"/>
      <c r="K5" s="239">
        <f t="shared" si="0"/>
        <v>0</v>
      </c>
      <c r="L5" s="156"/>
    </row>
    <row r="6" spans="1:12" ht="46.5" customHeight="1">
      <c r="A6" s="156">
        <v>4</v>
      </c>
      <c r="B6" s="350" t="s">
        <v>768</v>
      </c>
      <c r="C6" s="349" t="s">
        <v>2605</v>
      </c>
      <c r="D6" s="349" t="s">
        <v>2605</v>
      </c>
      <c r="E6" s="344" t="s">
        <v>765</v>
      </c>
      <c r="F6" s="345"/>
      <c r="G6" s="156" t="s">
        <v>85</v>
      </c>
      <c r="H6" s="346">
        <v>50</v>
      </c>
      <c r="I6" s="156" t="s">
        <v>64</v>
      </c>
      <c r="J6" s="239"/>
      <c r="K6" s="239">
        <f t="shared" si="0"/>
        <v>0</v>
      </c>
      <c r="L6" s="156"/>
    </row>
    <row r="7" spans="1:12" ht="46.5" customHeight="1">
      <c r="A7" s="156">
        <v>5</v>
      </c>
      <c r="B7" s="342" t="s">
        <v>769</v>
      </c>
      <c r="C7" s="343" t="s">
        <v>770</v>
      </c>
      <c r="D7" s="343" t="s">
        <v>770</v>
      </c>
      <c r="E7" s="344" t="s">
        <v>765</v>
      </c>
      <c r="F7" s="345"/>
      <c r="G7" s="156" t="s">
        <v>85</v>
      </c>
      <c r="H7" s="346">
        <v>20</v>
      </c>
      <c r="I7" s="156" t="s">
        <v>64</v>
      </c>
      <c r="J7" s="239"/>
      <c r="K7" s="239">
        <f t="shared" si="0"/>
        <v>0</v>
      </c>
      <c r="L7" s="156"/>
    </row>
    <row r="8" spans="1:12" ht="46.5" customHeight="1">
      <c r="A8" s="156">
        <v>6</v>
      </c>
      <c r="B8" s="350" t="s">
        <v>771</v>
      </c>
      <c r="C8" s="343" t="s">
        <v>2606</v>
      </c>
      <c r="D8" s="343" t="s">
        <v>2606</v>
      </c>
      <c r="E8" s="344" t="s">
        <v>765</v>
      </c>
      <c r="F8" s="345"/>
      <c r="G8" s="156" t="s">
        <v>85</v>
      </c>
      <c r="H8" s="346">
        <v>15</v>
      </c>
      <c r="I8" s="156" t="s">
        <v>64</v>
      </c>
      <c r="J8" s="239"/>
      <c r="K8" s="239">
        <f t="shared" si="0"/>
        <v>0</v>
      </c>
      <c r="L8" s="156"/>
    </row>
    <row r="9" spans="1:12" ht="46.5" customHeight="1">
      <c r="A9" s="156">
        <v>7</v>
      </c>
      <c r="B9" s="342" t="s">
        <v>772</v>
      </c>
      <c r="C9" s="343" t="s">
        <v>2607</v>
      </c>
      <c r="D9" s="343" t="s">
        <v>2607</v>
      </c>
      <c r="E9" s="344" t="s">
        <v>765</v>
      </c>
      <c r="F9" s="345"/>
      <c r="G9" s="156" t="s">
        <v>85</v>
      </c>
      <c r="H9" s="346">
        <v>5</v>
      </c>
      <c r="I9" s="156" t="s">
        <v>64</v>
      </c>
      <c r="J9" s="239"/>
      <c r="K9" s="239">
        <f t="shared" si="0"/>
        <v>0</v>
      </c>
      <c r="L9" s="156"/>
    </row>
    <row r="10" spans="1:12" ht="46.5" customHeight="1">
      <c r="A10" s="156">
        <v>8</v>
      </c>
      <c r="B10" s="342" t="s">
        <v>2608</v>
      </c>
      <c r="C10" s="343" t="s">
        <v>773</v>
      </c>
      <c r="D10" s="343" t="s">
        <v>773</v>
      </c>
      <c r="E10" s="344" t="s">
        <v>765</v>
      </c>
      <c r="F10" s="345"/>
      <c r="G10" s="156" t="s">
        <v>85</v>
      </c>
      <c r="H10" s="346">
        <v>10</v>
      </c>
      <c r="I10" s="156" t="s">
        <v>64</v>
      </c>
      <c r="J10" s="239"/>
      <c r="K10" s="239">
        <f t="shared" si="0"/>
        <v>0</v>
      </c>
      <c r="L10" s="156"/>
    </row>
    <row r="11" spans="1:12" ht="46.5" customHeight="1">
      <c r="A11" s="156">
        <v>9</v>
      </c>
      <c r="B11" s="351" t="s">
        <v>774</v>
      </c>
      <c r="C11" s="352" t="s">
        <v>775</v>
      </c>
      <c r="D11" s="352" t="s">
        <v>775</v>
      </c>
      <c r="E11" s="344" t="s">
        <v>765</v>
      </c>
      <c r="F11" s="345"/>
      <c r="G11" s="156" t="s">
        <v>85</v>
      </c>
      <c r="H11" s="346">
        <v>10</v>
      </c>
      <c r="I11" s="156" t="s">
        <v>64</v>
      </c>
      <c r="J11" s="239"/>
      <c r="K11" s="239">
        <f t="shared" si="0"/>
        <v>0</v>
      </c>
      <c r="L11" s="156"/>
    </row>
    <row r="12" spans="1:12" ht="46.5" customHeight="1">
      <c r="A12" s="156">
        <v>10</v>
      </c>
      <c r="B12" s="353" t="s">
        <v>776</v>
      </c>
      <c r="C12" s="354" t="s">
        <v>777</v>
      </c>
      <c r="D12" s="354" t="s">
        <v>777</v>
      </c>
      <c r="E12" s="344" t="s">
        <v>765</v>
      </c>
      <c r="F12" s="345"/>
      <c r="G12" s="156" t="s">
        <v>85</v>
      </c>
      <c r="H12" s="346">
        <v>20</v>
      </c>
      <c r="I12" s="156" t="s">
        <v>64</v>
      </c>
      <c r="J12" s="239"/>
      <c r="K12" s="239">
        <f t="shared" si="0"/>
        <v>0</v>
      </c>
      <c r="L12" s="156"/>
    </row>
    <row r="13" spans="1:12" ht="46.5" customHeight="1">
      <c r="A13" s="156">
        <v>11</v>
      </c>
      <c r="B13" s="353" t="s">
        <v>408</v>
      </c>
      <c r="C13" s="354" t="s">
        <v>778</v>
      </c>
      <c r="D13" s="354" t="s">
        <v>778</v>
      </c>
      <c r="E13" s="344" t="s">
        <v>765</v>
      </c>
      <c r="F13" s="345"/>
      <c r="G13" s="156" t="s">
        <v>85</v>
      </c>
      <c r="H13" s="346">
        <v>20</v>
      </c>
      <c r="I13" s="156" t="s">
        <v>64</v>
      </c>
      <c r="J13" s="239"/>
      <c r="K13" s="239">
        <f t="shared" si="0"/>
        <v>0</v>
      </c>
      <c r="L13" s="156"/>
    </row>
    <row r="14" spans="1:12" ht="46.5" customHeight="1">
      <c r="A14" s="156">
        <v>12</v>
      </c>
      <c r="B14" s="353" t="s">
        <v>779</v>
      </c>
      <c r="C14" s="354" t="s">
        <v>780</v>
      </c>
      <c r="D14" s="354" t="s">
        <v>780</v>
      </c>
      <c r="E14" s="344" t="s">
        <v>765</v>
      </c>
      <c r="F14" s="355"/>
      <c r="G14" s="156" t="s">
        <v>85</v>
      </c>
      <c r="H14" s="346">
        <v>10</v>
      </c>
      <c r="I14" s="156" t="s">
        <v>64</v>
      </c>
      <c r="J14" s="239"/>
      <c r="K14" s="239">
        <f t="shared" si="0"/>
        <v>0</v>
      </c>
      <c r="L14" s="156"/>
    </row>
    <row r="15" spans="1:12" ht="46.5" customHeight="1">
      <c r="A15" s="156">
        <v>13</v>
      </c>
      <c r="B15" s="353" t="s">
        <v>781</v>
      </c>
      <c r="C15" s="354" t="s">
        <v>780</v>
      </c>
      <c r="D15" s="354" t="s">
        <v>780</v>
      </c>
      <c r="E15" s="344" t="s">
        <v>765</v>
      </c>
      <c r="F15" s="355"/>
      <c r="G15" s="156" t="s">
        <v>85</v>
      </c>
      <c r="H15" s="346">
        <v>10</v>
      </c>
      <c r="I15" s="156" t="s">
        <v>64</v>
      </c>
      <c r="J15" s="239"/>
      <c r="K15" s="239">
        <f t="shared" si="0"/>
        <v>0</v>
      </c>
      <c r="L15" s="156"/>
    </row>
    <row r="16" spans="1:12" ht="46.5" customHeight="1">
      <c r="A16" s="156">
        <v>14</v>
      </c>
      <c r="B16" s="19" t="s">
        <v>782</v>
      </c>
      <c r="C16" s="19" t="s">
        <v>2609</v>
      </c>
      <c r="D16" s="19" t="s">
        <v>2609</v>
      </c>
      <c r="E16" s="344" t="s">
        <v>765</v>
      </c>
      <c r="F16" s="355"/>
      <c r="G16" s="156" t="s">
        <v>85</v>
      </c>
      <c r="H16" s="346">
        <v>50</v>
      </c>
      <c r="I16" s="156" t="s">
        <v>64</v>
      </c>
      <c r="J16" s="239"/>
      <c r="K16" s="239">
        <f t="shared" si="0"/>
        <v>0</v>
      </c>
      <c r="L16" s="156"/>
    </row>
    <row r="17" spans="1:12" ht="46.5" customHeight="1">
      <c r="A17" s="156">
        <v>15</v>
      </c>
      <c r="B17" s="19" t="s">
        <v>783</v>
      </c>
      <c r="C17" s="19" t="s">
        <v>784</v>
      </c>
      <c r="D17" s="19" t="s">
        <v>785</v>
      </c>
      <c r="E17" s="344" t="s">
        <v>765</v>
      </c>
      <c r="F17" s="355"/>
      <c r="G17" s="156" t="s">
        <v>85</v>
      </c>
      <c r="H17" s="346">
        <v>50</v>
      </c>
      <c r="I17" s="156" t="s">
        <v>64</v>
      </c>
      <c r="J17" s="239"/>
      <c r="K17" s="239">
        <f t="shared" si="0"/>
        <v>0</v>
      </c>
      <c r="L17" s="156"/>
    </row>
    <row r="18" spans="1:12" ht="46.5" customHeight="1">
      <c r="A18" s="156">
        <v>16</v>
      </c>
      <c r="B18" s="353" t="s">
        <v>786</v>
      </c>
      <c r="C18" s="354" t="s">
        <v>787</v>
      </c>
      <c r="D18" s="354" t="s">
        <v>787</v>
      </c>
      <c r="E18" s="344" t="s">
        <v>765</v>
      </c>
      <c r="F18" s="355"/>
      <c r="G18" s="156" t="s">
        <v>85</v>
      </c>
      <c r="H18" s="346">
        <v>25</v>
      </c>
      <c r="I18" s="156" t="s">
        <v>64</v>
      </c>
      <c r="J18" s="239"/>
      <c r="K18" s="239">
        <f t="shared" si="0"/>
        <v>0</v>
      </c>
      <c r="L18" s="156"/>
    </row>
    <row r="19" spans="1:12" ht="46.5" customHeight="1">
      <c r="A19" s="156">
        <v>17</v>
      </c>
      <c r="B19" s="353" t="s">
        <v>788</v>
      </c>
      <c r="C19" s="354" t="s">
        <v>789</v>
      </c>
      <c r="D19" s="354" t="s">
        <v>789</v>
      </c>
      <c r="E19" s="344" t="s">
        <v>765</v>
      </c>
      <c r="F19" s="345"/>
      <c r="G19" s="156" t="s">
        <v>85</v>
      </c>
      <c r="H19" s="346">
        <v>10</v>
      </c>
      <c r="I19" s="156" t="s">
        <v>64</v>
      </c>
      <c r="J19" s="239"/>
      <c r="K19" s="239">
        <f t="shared" si="0"/>
        <v>0</v>
      </c>
      <c r="L19" s="156"/>
    </row>
    <row r="20" spans="1:12" ht="46.5" customHeight="1">
      <c r="A20" s="156">
        <v>18</v>
      </c>
      <c r="B20" s="353" t="s">
        <v>790</v>
      </c>
      <c r="C20" s="354" t="s">
        <v>791</v>
      </c>
      <c r="D20" s="354" t="s">
        <v>791</v>
      </c>
      <c r="E20" s="344" t="s">
        <v>765</v>
      </c>
      <c r="F20" s="345"/>
      <c r="G20" s="156" t="s">
        <v>85</v>
      </c>
      <c r="H20" s="346">
        <v>5</v>
      </c>
      <c r="I20" s="156" t="s">
        <v>64</v>
      </c>
      <c r="J20" s="239"/>
      <c r="K20" s="239">
        <f t="shared" si="0"/>
        <v>0</v>
      </c>
      <c r="L20" s="156"/>
    </row>
    <row r="21" spans="1:12" ht="46.5" customHeight="1">
      <c r="A21" s="156">
        <v>19</v>
      </c>
      <c r="B21" s="353" t="s">
        <v>792</v>
      </c>
      <c r="C21" s="357" t="s">
        <v>793</v>
      </c>
      <c r="D21" s="357" t="s">
        <v>793</v>
      </c>
      <c r="E21" s="344" t="s">
        <v>765</v>
      </c>
      <c r="F21" s="345"/>
      <c r="G21" s="156" t="s">
        <v>85</v>
      </c>
      <c r="H21" s="346">
        <v>20</v>
      </c>
      <c r="I21" s="156" t="s">
        <v>64</v>
      </c>
      <c r="J21" s="239"/>
      <c r="K21" s="239">
        <f t="shared" si="0"/>
        <v>0</v>
      </c>
      <c r="L21" s="156"/>
    </row>
    <row r="22" spans="1:12" ht="46.5" customHeight="1">
      <c r="A22" s="156">
        <v>20</v>
      </c>
      <c r="B22" s="358" t="s">
        <v>794</v>
      </c>
      <c r="C22" s="359" t="s">
        <v>795</v>
      </c>
      <c r="D22" s="359" t="s">
        <v>795</v>
      </c>
      <c r="E22" s="344" t="s">
        <v>765</v>
      </c>
      <c r="F22" s="345"/>
      <c r="G22" s="156" t="s">
        <v>85</v>
      </c>
      <c r="H22" s="346">
        <v>50</v>
      </c>
      <c r="I22" s="156" t="s">
        <v>64</v>
      </c>
      <c r="J22" s="239"/>
      <c r="K22" s="239">
        <f t="shared" si="0"/>
        <v>0</v>
      </c>
      <c r="L22" s="156"/>
    </row>
    <row r="23" spans="1:12" ht="46.5" customHeight="1">
      <c r="A23" s="156">
        <v>21</v>
      </c>
      <c r="B23" s="358" t="s">
        <v>796</v>
      </c>
      <c r="C23" s="360" t="s">
        <v>797</v>
      </c>
      <c r="D23" s="361" t="s">
        <v>797</v>
      </c>
      <c r="E23" s="344" t="s">
        <v>765</v>
      </c>
      <c r="F23" s="345"/>
      <c r="G23" s="156" t="s">
        <v>85</v>
      </c>
      <c r="H23" s="346">
        <v>50</v>
      </c>
      <c r="I23" s="156" t="s">
        <v>64</v>
      </c>
      <c r="J23" s="239"/>
      <c r="K23" s="239">
        <f t="shared" si="0"/>
        <v>0</v>
      </c>
      <c r="L23" s="156"/>
    </row>
    <row r="24" spans="1:12" ht="46.5" customHeight="1">
      <c r="A24" s="156">
        <v>22</v>
      </c>
      <c r="B24" s="353" t="s">
        <v>798</v>
      </c>
      <c r="C24" s="357" t="s">
        <v>799</v>
      </c>
      <c r="D24" s="357" t="s">
        <v>799</v>
      </c>
      <c r="E24" s="344" t="s">
        <v>765</v>
      </c>
      <c r="F24" s="355"/>
      <c r="G24" s="156" t="s">
        <v>85</v>
      </c>
      <c r="H24" s="346">
        <v>100</v>
      </c>
      <c r="I24" s="156" t="s">
        <v>64</v>
      </c>
      <c r="J24" s="239"/>
      <c r="K24" s="239">
        <f t="shared" si="0"/>
        <v>0</v>
      </c>
      <c r="L24" s="156"/>
    </row>
    <row r="25" spans="1:12" ht="46.5" customHeight="1">
      <c r="A25" s="156">
        <v>23</v>
      </c>
      <c r="B25" s="353" t="s">
        <v>800</v>
      </c>
      <c r="C25" s="354" t="s">
        <v>801</v>
      </c>
      <c r="D25" s="354" t="s">
        <v>801</v>
      </c>
      <c r="E25" s="344" t="s">
        <v>765</v>
      </c>
      <c r="F25" s="345"/>
      <c r="G25" s="156" t="s">
        <v>802</v>
      </c>
      <c r="H25" s="346">
        <v>300</v>
      </c>
      <c r="I25" s="156" t="s">
        <v>64</v>
      </c>
      <c r="J25" s="239"/>
      <c r="K25" s="239">
        <f t="shared" si="0"/>
        <v>0</v>
      </c>
      <c r="L25" s="156"/>
    </row>
    <row r="26" spans="1:12" ht="46.5" customHeight="1">
      <c r="A26" s="156">
        <v>24</v>
      </c>
      <c r="B26" s="353" t="s">
        <v>803</v>
      </c>
      <c r="C26" s="354" t="s">
        <v>801</v>
      </c>
      <c r="D26" s="354" t="s">
        <v>801</v>
      </c>
      <c r="E26" s="344" t="s">
        <v>765</v>
      </c>
      <c r="F26" s="345"/>
      <c r="G26" s="156" t="s">
        <v>802</v>
      </c>
      <c r="H26" s="346">
        <v>600</v>
      </c>
      <c r="I26" s="156" t="s">
        <v>64</v>
      </c>
      <c r="J26" s="239"/>
      <c r="K26" s="239">
        <f t="shared" si="0"/>
        <v>0</v>
      </c>
      <c r="L26" s="156"/>
    </row>
    <row r="27" spans="1:12" ht="46.5" customHeight="1">
      <c r="A27" s="156">
        <v>25</v>
      </c>
      <c r="B27" s="362" t="s">
        <v>804</v>
      </c>
      <c r="C27" s="354" t="s">
        <v>805</v>
      </c>
      <c r="D27" s="354" t="s">
        <v>805</v>
      </c>
      <c r="E27" s="344" t="s">
        <v>765</v>
      </c>
      <c r="F27" s="345"/>
      <c r="G27" s="156" t="s">
        <v>85</v>
      </c>
      <c r="H27" s="346">
        <v>10</v>
      </c>
      <c r="I27" s="156" t="s">
        <v>64</v>
      </c>
      <c r="J27" s="239"/>
      <c r="K27" s="239">
        <f t="shared" si="0"/>
        <v>0</v>
      </c>
      <c r="L27" s="156"/>
    </row>
    <row r="28" spans="1:12" ht="46.5" customHeight="1">
      <c r="A28" s="156">
        <v>26</v>
      </c>
      <c r="B28" s="362" t="s">
        <v>806</v>
      </c>
      <c r="C28" s="354" t="s">
        <v>807</v>
      </c>
      <c r="D28" s="354" t="s">
        <v>807</v>
      </c>
      <c r="E28" s="344" t="s">
        <v>765</v>
      </c>
      <c r="F28" s="345"/>
      <c r="G28" s="156" t="s">
        <v>85</v>
      </c>
      <c r="H28" s="346">
        <v>200</v>
      </c>
      <c r="I28" s="156" t="s">
        <v>64</v>
      </c>
      <c r="J28" s="239"/>
      <c r="K28" s="239">
        <f t="shared" si="0"/>
        <v>0</v>
      </c>
      <c r="L28" s="156"/>
    </row>
    <row r="29" spans="1:12" ht="46.5" customHeight="1">
      <c r="A29" s="156">
        <v>27</v>
      </c>
      <c r="B29" s="362" t="s">
        <v>808</v>
      </c>
      <c r="C29" s="363" t="s">
        <v>809</v>
      </c>
      <c r="D29" s="363" t="s">
        <v>809</v>
      </c>
      <c r="E29" s="344" t="s">
        <v>765</v>
      </c>
      <c r="F29" s="345"/>
      <c r="G29" s="156" t="s">
        <v>85</v>
      </c>
      <c r="H29" s="346">
        <v>20</v>
      </c>
      <c r="I29" s="156" t="s">
        <v>64</v>
      </c>
      <c r="J29" s="239"/>
      <c r="K29" s="239">
        <f t="shared" si="0"/>
        <v>0</v>
      </c>
      <c r="L29" s="156"/>
    </row>
    <row r="30" spans="1:12" ht="46.5" customHeight="1">
      <c r="A30" s="156">
        <v>28</v>
      </c>
      <c r="B30" s="362" t="s">
        <v>416</v>
      </c>
      <c r="C30" s="363" t="s">
        <v>810</v>
      </c>
      <c r="D30" s="363" t="s">
        <v>810</v>
      </c>
      <c r="E30" s="344" t="s">
        <v>765</v>
      </c>
      <c r="F30" s="345"/>
      <c r="G30" s="156" t="s">
        <v>85</v>
      </c>
      <c r="H30" s="346">
        <v>10</v>
      </c>
      <c r="I30" s="156" t="s">
        <v>64</v>
      </c>
      <c r="J30" s="239"/>
      <c r="K30" s="239">
        <f t="shared" si="0"/>
        <v>0</v>
      </c>
      <c r="L30" s="156"/>
    </row>
    <row r="31" spans="1:12" ht="46.5" customHeight="1">
      <c r="A31" s="156">
        <v>29</v>
      </c>
      <c r="B31" s="362" t="s">
        <v>811</v>
      </c>
      <c r="C31" s="354" t="s">
        <v>812</v>
      </c>
      <c r="D31" s="354" t="s">
        <v>812</v>
      </c>
      <c r="E31" s="344" t="s">
        <v>765</v>
      </c>
      <c r="F31" s="364"/>
      <c r="G31" s="156" t="s">
        <v>85</v>
      </c>
      <c r="H31" s="346">
        <v>10</v>
      </c>
      <c r="I31" s="156" t="s">
        <v>64</v>
      </c>
      <c r="J31" s="239"/>
      <c r="K31" s="239">
        <f t="shared" si="0"/>
        <v>0</v>
      </c>
      <c r="L31" s="156"/>
    </row>
    <row r="32" spans="1:12" ht="46.5" customHeight="1">
      <c r="A32" s="156">
        <v>30</v>
      </c>
      <c r="B32" s="362" t="s">
        <v>813</v>
      </c>
      <c r="C32" s="354" t="s">
        <v>814</v>
      </c>
      <c r="D32" s="354" t="s">
        <v>814</v>
      </c>
      <c r="E32" s="344" t="s">
        <v>765</v>
      </c>
      <c r="F32" s="364"/>
      <c r="G32" s="156" t="s">
        <v>85</v>
      </c>
      <c r="H32" s="346">
        <v>3</v>
      </c>
      <c r="I32" s="156" t="s">
        <v>64</v>
      </c>
      <c r="J32" s="239"/>
      <c r="K32" s="239">
        <f t="shared" si="0"/>
        <v>0</v>
      </c>
      <c r="L32" s="156"/>
    </row>
    <row r="33" spans="1:12" ht="46.5" customHeight="1">
      <c r="A33" s="156">
        <v>31</v>
      </c>
      <c r="B33" s="365" t="s">
        <v>815</v>
      </c>
      <c r="C33" s="354" t="s">
        <v>816</v>
      </c>
      <c r="D33" s="354" t="s">
        <v>816</v>
      </c>
      <c r="E33" s="344" t="s">
        <v>765</v>
      </c>
      <c r="F33" s="364"/>
      <c r="G33" s="156" t="s">
        <v>85</v>
      </c>
      <c r="H33" s="346">
        <v>10</v>
      </c>
      <c r="I33" s="156" t="s">
        <v>64</v>
      </c>
      <c r="J33" s="239"/>
      <c r="K33" s="239">
        <f t="shared" si="0"/>
        <v>0</v>
      </c>
      <c r="L33" s="156"/>
    </row>
    <row r="34" spans="1:12" ht="46.5" customHeight="1">
      <c r="A34" s="156">
        <v>32</v>
      </c>
      <c r="B34" s="362" t="s">
        <v>817</v>
      </c>
      <c r="C34" s="354" t="s">
        <v>818</v>
      </c>
      <c r="D34" s="354" t="s">
        <v>818</v>
      </c>
      <c r="E34" s="344" t="s">
        <v>765</v>
      </c>
      <c r="F34" s="364"/>
      <c r="G34" s="156" t="s">
        <v>85</v>
      </c>
      <c r="H34" s="346">
        <v>5</v>
      </c>
      <c r="I34" s="156" t="s">
        <v>64</v>
      </c>
      <c r="J34" s="239"/>
      <c r="K34" s="239">
        <f t="shared" si="0"/>
        <v>0</v>
      </c>
      <c r="L34" s="156"/>
    </row>
    <row r="35" spans="1:12" ht="46.5" customHeight="1">
      <c r="A35" s="156">
        <v>33</v>
      </c>
      <c r="B35" s="362" t="s">
        <v>819</v>
      </c>
      <c r="C35" s="354" t="s">
        <v>820</v>
      </c>
      <c r="D35" s="354" t="s">
        <v>820</v>
      </c>
      <c r="E35" s="344" t="s">
        <v>765</v>
      </c>
      <c r="F35" s="364"/>
      <c r="G35" s="156" t="s">
        <v>85</v>
      </c>
      <c r="H35" s="346">
        <v>10</v>
      </c>
      <c r="I35" s="156" t="s">
        <v>64</v>
      </c>
      <c r="J35" s="239"/>
      <c r="K35" s="239">
        <f t="shared" si="0"/>
        <v>0</v>
      </c>
      <c r="L35" s="156"/>
    </row>
    <row r="36" spans="1:12" ht="46.5" customHeight="1">
      <c r="A36" s="156">
        <v>34</v>
      </c>
      <c r="B36" s="362" t="s">
        <v>819</v>
      </c>
      <c r="C36" s="354" t="s">
        <v>821</v>
      </c>
      <c r="D36" s="354" t="s">
        <v>821</v>
      </c>
      <c r="E36" s="344" t="s">
        <v>765</v>
      </c>
      <c r="F36" s="364"/>
      <c r="G36" s="156" t="s">
        <v>85</v>
      </c>
      <c r="H36" s="346">
        <v>5</v>
      </c>
      <c r="I36" s="156" t="s">
        <v>64</v>
      </c>
      <c r="J36" s="239"/>
      <c r="K36" s="239">
        <f t="shared" si="0"/>
        <v>0</v>
      </c>
      <c r="L36" s="156"/>
    </row>
    <row r="37" spans="1:12" ht="46.5" customHeight="1">
      <c r="A37" s="156">
        <v>35</v>
      </c>
      <c r="B37" s="365" t="s">
        <v>822</v>
      </c>
      <c r="C37" s="354" t="s">
        <v>823</v>
      </c>
      <c r="D37" s="354" t="s">
        <v>823</v>
      </c>
      <c r="E37" s="344" t="s">
        <v>765</v>
      </c>
      <c r="F37" s="364"/>
      <c r="G37" s="156" t="s">
        <v>85</v>
      </c>
      <c r="H37" s="346">
        <v>5</v>
      </c>
      <c r="I37" s="156" t="s">
        <v>64</v>
      </c>
      <c r="J37" s="239"/>
      <c r="K37" s="239">
        <f t="shared" si="0"/>
        <v>0</v>
      </c>
      <c r="L37" s="156"/>
    </row>
    <row r="38" spans="1:12" ht="46.5" customHeight="1">
      <c r="A38" s="156">
        <v>36</v>
      </c>
      <c r="B38" s="365" t="s">
        <v>822</v>
      </c>
      <c r="C38" s="354" t="s">
        <v>824</v>
      </c>
      <c r="D38" s="354" t="s">
        <v>824</v>
      </c>
      <c r="E38" s="344" t="s">
        <v>765</v>
      </c>
      <c r="F38" s="364"/>
      <c r="G38" s="156" t="s">
        <v>85</v>
      </c>
      <c r="H38" s="346">
        <v>5</v>
      </c>
      <c r="I38" s="156" t="s">
        <v>64</v>
      </c>
      <c r="J38" s="239"/>
      <c r="K38" s="239">
        <f t="shared" si="0"/>
        <v>0</v>
      </c>
      <c r="L38" s="156"/>
    </row>
    <row r="39" spans="1:12" ht="46.5" customHeight="1">
      <c r="A39" s="156">
        <v>37</v>
      </c>
      <c r="B39" s="362" t="s">
        <v>825</v>
      </c>
      <c r="C39" s="354" t="s">
        <v>826</v>
      </c>
      <c r="D39" s="354" t="s">
        <v>826</v>
      </c>
      <c r="E39" s="344" t="s">
        <v>765</v>
      </c>
      <c r="F39" s="364"/>
      <c r="G39" s="156" t="s">
        <v>85</v>
      </c>
      <c r="H39" s="346">
        <v>5</v>
      </c>
      <c r="I39" s="156" t="s">
        <v>64</v>
      </c>
      <c r="J39" s="239"/>
      <c r="K39" s="239">
        <f t="shared" si="0"/>
        <v>0</v>
      </c>
      <c r="L39" s="156"/>
    </row>
    <row r="40" spans="1:12" ht="46.5" customHeight="1">
      <c r="A40" s="156">
        <v>38</v>
      </c>
      <c r="B40" s="362" t="s">
        <v>827</v>
      </c>
      <c r="C40" s="354" t="s">
        <v>828</v>
      </c>
      <c r="D40" s="354" t="s">
        <v>828</v>
      </c>
      <c r="E40" s="344" t="s">
        <v>765</v>
      </c>
      <c r="F40" s="364"/>
      <c r="G40" s="156" t="s">
        <v>85</v>
      </c>
      <c r="H40" s="346">
        <v>60</v>
      </c>
      <c r="I40" s="156" t="s">
        <v>64</v>
      </c>
      <c r="J40" s="239"/>
      <c r="K40" s="239">
        <f t="shared" si="0"/>
        <v>0</v>
      </c>
      <c r="L40" s="156"/>
    </row>
    <row r="41" spans="1:12" ht="46.5" customHeight="1">
      <c r="A41" s="156">
        <v>39</v>
      </c>
      <c r="B41" s="362" t="s">
        <v>829</v>
      </c>
      <c r="C41" s="354" t="s">
        <v>830</v>
      </c>
      <c r="D41" s="354" t="s">
        <v>830</v>
      </c>
      <c r="E41" s="344" t="s">
        <v>765</v>
      </c>
      <c r="F41" s="366"/>
      <c r="G41" s="156" t="s">
        <v>85</v>
      </c>
      <c r="H41" s="346">
        <v>20</v>
      </c>
      <c r="I41" s="156" t="s">
        <v>64</v>
      </c>
      <c r="J41" s="239"/>
      <c r="K41" s="239">
        <f t="shared" si="0"/>
        <v>0</v>
      </c>
      <c r="L41" s="156"/>
    </row>
    <row r="42" spans="1:12" ht="46.5" customHeight="1">
      <c r="A42" s="156">
        <v>40</v>
      </c>
      <c r="B42" s="362" t="s">
        <v>831</v>
      </c>
      <c r="C42" s="354" t="s">
        <v>832</v>
      </c>
      <c r="D42" s="354" t="s">
        <v>832</v>
      </c>
      <c r="E42" s="344" t="s">
        <v>765</v>
      </c>
      <c r="F42" s="367"/>
      <c r="G42" s="156" t="s">
        <v>85</v>
      </c>
      <c r="H42" s="346">
        <v>6</v>
      </c>
      <c r="I42" s="156" t="s">
        <v>64</v>
      </c>
      <c r="J42" s="239"/>
      <c r="K42" s="239">
        <f t="shared" si="0"/>
        <v>0</v>
      </c>
      <c r="L42" s="156"/>
    </row>
    <row r="43" spans="1:12" ht="39.75" customHeight="1">
      <c r="A43" s="238" t="s">
        <v>48</v>
      </c>
      <c r="B43" s="368"/>
      <c r="C43" s="368"/>
      <c r="D43" s="368"/>
      <c r="E43" s="368"/>
      <c r="F43" s="368"/>
      <c r="G43" s="238"/>
      <c r="H43" s="368"/>
      <c r="I43" s="238"/>
      <c r="J43" s="238"/>
      <c r="K43" s="239">
        <f>SUM(K3:K42)</f>
        <v>0</v>
      </c>
      <c r="L43" s="159"/>
    </row>
    <row r="44" spans="1:12" ht="14.25">
      <c r="B44" s="58"/>
      <c r="C44" s="59"/>
      <c r="D44" s="59"/>
      <c r="E44" s="58"/>
      <c r="F44" s="58"/>
      <c r="H44" s="58"/>
    </row>
    <row r="45" spans="1:12" ht="14.25">
      <c r="B45" s="58"/>
      <c r="C45" s="59"/>
      <c r="D45" s="59"/>
      <c r="E45" s="58"/>
      <c r="F45" s="58"/>
      <c r="H45" s="58"/>
    </row>
    <row r="46" spans="1:12" ht="14.25">
      <c r="B46" s="58"/>
      <c r="C46" s="59"/>
      <c r="D46" s="59"/>
      <c r="E46" s="58"/>
      <c r="F46" s="58"/>
      <c r="H46" s="58"/>
    </row>
    <row r="47" spans="1:12" ht="14.25">
      <c r="B47" s="58"/>
      <c r="C47" s="59"/>
      <c r="D47" s="59"/>
      <c r="E47" s="58"/>
      <c r="F47" s="58"/>
      <c r="H47" s="58"/>
    </row>
    <row r="48" spans="1:12" ht="14.25">
      <c r="B48" s="58"/>
      <c r="C48" s="59"/>
      <c r="D48" s="59"/>
      <c r="E48" s="58"/>
      <c r="F48" s="58"/>
      <c r="H48" s="58"/>
    </row>
    <row r="49" spans="2:8" ht="14.25">
      <c r="B49" s="58"/>
      <c r="C49" s="59"/>
      <c r="D49" s="59"/>
      <c r="E49" s="58"/>
      <c r="F49" s="58"/>
      <c r="H49" s="58"/>
    </row>
    <row r="50" spans="2:8" ht="14.25">
      <c r="B50" s="58"/>
      <c r="C50" s="59"/>
      <c r="D50" s="59"/>
      <c r="E50" s="58"/>
      <c r="F50" s="58"/>
      <c r="H50" s="58"/>
    </row>
    <row r="51" spans="2:8" ht="14.25">
      <c r="B51" s="58"/>
      <c r="C51" s="59"/>
      <c r="D51" s="59"/>
      <c r="E51" s="58"/>
      <c r="F51" s="58"/>
      <c r="H51" s="58"/>
    </row>
    <row r="52" spans="2:8" ht="14.25">
      <c r="B52" s="58"/>
      <c r="C52" s="59"/>
      <c r="D52" s="59"/>
      <c r="E52" s="58"/>
      <c r="F52" s="58"/>
      <c r="H52" s="58"/>
    </row>
    <row r="53" spans="2:8" ht="14.25">
      <c r="B53" s="58"/>
      <c r="C53" s="59"/>
      <c r="D53" s="59"/>
      <c r="E53" s="58"/>
      <c r="F53" s="58"/>
      <c r="H53" s="58"/>
    </row>
    <row r="54" spans="2:8" ht="14.25">
      <c r="B54" s="58"/>
      <c r="C54" s="59"/>
      <c r="D54" s="59"/>
      <c r="E54" s="58"/>
      <c r="F54" s="58"/>
      <c r="H54" s="58"/>
    </row>
    <row r="55" spans="2:8" ht="14.25">
      <c r="B55" s="58"/>
      <c r="C55" s="59"/>
      <c r="D55" s="59"/>
      <c r="E55" s="58"/>
      <c r="F55" s="58"/>
      <c r="H55" s="58"/>
    </row>
    <row r="56" spans="2:8" ht="14.25">
      <c r="B56" s="58"/>
      <c r="C56" s="59"/>
      <c r="D56" s="59"/>
      <c r="E56" s="58"/>
      <c r="F56" s="58"/>
      <c r="H56" s="58"/>
    </row>
    <row r="57" spans="2:8" ht="14.25">
      <c r="B57" s="58"/>
      <c r="C57" s="59"/>
      <c r="D57" s="59"/>
      <c r="E57" s="58"/>
      <c r="F57" s="58"/>
      <c r="H57" s="58"/>
    </row>
    <row r="58" spans="2:8" ht="14.25">
      <c r="B58" s="58"/>
      <c r="C58" s="59"/>
      <c r="D58" s="59"/>
      <c r="E58" s="58"/>
      <c r="F58" s="58"/>
      <c r="H58" s="58"/>
    </row>
    <row r="59" spans="2:8" ht="14.25">
      <c r="B59" s="58"/>
      <c r="C59" s="59"/>
      <c r="D59" s="59"/>
      <c r="E59" s="58"/>
      <c r="F59" s="58"/>
      <c r="H59" s="58"/>
    </row>
    <row r="60" spans="2:8" ht="14.25">
      <c r="B60" s="58"/>
      <c r="C60" s="59"/>
      <c r="D60" s="59"/>
      <c r="E60" s="58"/>
      <c r="F60" s="58"/>
      <c r="H60" s="58"/>
    </row>
    <row r="61" spans="2:8" ht="14.25">
      <c r="B61" s="58"/>
      <c r="C61" s="59"/>
      <c r="D61" s="59"/>
      <c r="E61" s="58"/>
      <c r="F61" s="58"/>
      <c r="H61" s="58"/>
    </row>
    <row r="62" spans="2:8" ht="14.25">
      <c r="B62" s="58"/>
      <c r="C62" s="59"/>
      <c r="D62" s="59"/>
      <c r="E62" s="58"/>
      <c r="F62" s="58"/>
      <c r="H62" s="58"/>
    </row>
    <row r="63" spans="2:8" ht="14.25">
      <c r="B63" s="58"/>
      <c r="C63" s="59"/>
      <c r="D63" s="59"/>
      <c r="E63" s="58"/>
      <c r="F63" s="58"/>
      <c r="H63" s="58"/>
    </row>
    <row r="64" spans="2:8" ht="14.25">
      <c r="B64" s="58"/>
      <c r="C64" s="59"/>
      <c r="D64" s="59"/>
      <c r="E64" s="58"/>
      <c r="F64" s="58"/>
      <c r="H64" s="58"/>
    </row>
    <row r="65" spans="2:8" ht="14.25">
      <c r="B65" s="58"/>
      <c r="C65" s="59"/>
      <c r="D65" s="59"/>
      <c r="E65" s="58"/>
      <c r="F65" s="58"/>
      <c r="H65" s="58"/>
    </row>
    <row r="66" spans="2:8" ht="14.25">
      <c r="B66" s="58"/>
      <c r="C66" s="59"/>
      <c r="D66" s="59"/>
      <c r="E66" s="58"/>
      <c r="F66" s="58"/>
      <c r="H66" s="58"/>
    </row>
    <row r="67" spans="2:8" ht="14.25">
      <c r="B67" s="58"/>
      <c r="C67" s="59"/>
      <c r="D67" s="59"/>
      <c r="E67" s="58"/>
      <c r="F67" s="58"/>
      <c r="H67" s="58"/>
    </row>
    <row r="68" spans="2:8" ht="14.25">
      <c r="B68" s="58"/>
      <c r="C68" s="59"/>
      <c r="D68" s="59"/>
      <c r="E68" s="58"/>
      <c r="F68" s="58"/>
      <c r="H68" s="58"/>
    </row>
    <row r="69" spans="2:8" ht="14.25">
      <c r="B69" s="58"/>
      <c r="C69" s="59"/>
      <c r="D69" s="59"/>
      <c r="E69" s="58"/>
      <c r="F69" s="58"/>
      <c r="H69" s="58"/>
    </row>
    <row r="70" spans="2:8" ht="14.25">
      <c r="B70" s="58"/>
      <c r="C70" s="59"/>
      <c r="D70" s="59"/>
      <c r="E70" s="58"/>
      <c r="F70" s="58"/>
      <c r="H70" s="58"/>
    </row>
    <row r="71" spans="2:8" ht="14.25">
      <c r="B71" s="58"/>
      <c r="C71" s="59"/>
      <c r="D71" s="59"/>
      <c r="E71" s="58"/>
      <c r="F71" s="58"/>
      <c r="H71" s="58"/>
    </row>
    <row r="72" spans="2:8" ht="14.25">
      <c r="B72" s="58"/>
      <c r="C72" s="59"/>
      <c r="D72" s="59"/>
      <c r="E72" s="58"/>
      <c r="F72" s="58"/>
      <c r="H72" s="58"/>
    </row>
    <row r="73" spans="2:8" ht="14.25">
      <c r="B73" s="58"/>
      <c r="C73" s="59"/>
      <c r="D73" s="59"/>
      <c r="E73" s="58"/>
      <c r="F73" s="58"/>
      <c r="H73" s="58"/>
    </row>
    <row r="74" spans="2:8" ht="14.25">
      <c r="B74" s="58"/>
      <c r="C74" s="59"/>
      <c r="D74" s="59"/>
      <c r="E74" s="58"/>
      <c r="F74" s="58"/>
      <c r="H74" s="58"/>
    </row>
    <row r="75" spans="2:8" ht="14.25">
      <c r="B75" s="58"/>
      <c r="C75" s="59"/>
      <c r="D75" s="59"/>
      <c r="E75" s="58"/>
      <c r="F75" s="58"/>
      <c r="H75" s="58"/>
    </row>
    <row r="76" spans="2:8" ht="14.25">
      <c r="B76" s="58"/>
      <c r="C76" s="59"/>
      <c r="D76" s="59"/>
      <c r="E76" s="58"/>
      <c r="F76" s="58"/>
      <c r="H76" s="58"/>
    </row>
    <row r="77" spans="2:8" ht="14.25">
      <c r="B77" s="58"/>
      <c r="C77" s="59"/>
      <c r="D77" s="59"/>
      <c r="E77" s="58"/>
      <c r="F77" s="58"/>
      <c r="H77" s="58"/>
    </row>
    <row r="78" spans="2:8" ht="14.25">
      <c r="B78" s="58"/>
      <c r="C78" s="59"/>
      <c r="D78" s="59"/>
      <c r="E78" s="58"/>
      <c r="F78" s="58"/>
      <c r="H78" s="58"/>
    </row>
    <row r="79" spans="2:8" ht="14.25">
      <c r="B79" s="58"/>
      <c r="C79" s="59"/>
      <c r="D79" s="59"/>
      <c r="E79" s="58"/>
      <c r="F79" s="58"/>
      <c r="H79" s="58"/>
    </row>
    <row r="80" spans="2:8" ht="14.25">
      <c r="B80" s="58"/>
      <c r="C80" s="59"/>
      <c r="D80" s="59"/>
      <c r="E80" s="58"/>
      <c r="F80" s="58"/>
      <c r="H80" s="58"/>
    </row>
    <row r="81" spans="2:8" ht="14.25">
      <c r="B81" s="58"/>
      <c r="C81" s="59"/>
      <c r="D81" s="59"/>
      <c r="E81" s="58"/>
      <c r="F81" s="58"/>
      <c r="H81" s="58"/>
    </row>
    <row r="82" spans="2:8" ht="14.25">
      <c r="B82" s="58"/>
      <c r="C82" s="59"/>
      <c r="D82" s="59"/>
      <c r="E82" s="58"/>
      <c r="F82" s="58"/>
      <c r="H82" s="58"/>
    </row>
    <row r="83" spans="2:8" ht="14.25">
      <c r="B83" s="58"/>
      <c r="C83" s="59"/>
      <c r="D83" s="59"/>
      <c r="E83" s="58"/>
      <c r="F83" s="58"/>
      <c r="H83" s="58"/>
    </row>
    <row r="84" spans="2:8" ht="14.25">
      <c r="B84" s="58"/>
      <c r="C84" s="59"/>
      <c r="D84" s="59"/>
      <c r="E84" s="58"/>
      <c r="F84" s="58"/>
      <c r="H84" s="58"/>
    </row>
    <row r="85" spans="2:8" ht="14.25">
      <c r="B85" s="58"/>
      <c r="C85" s="59"/>
      <c r="D85" s="59"/>
      <c r="E85" s="58"/>
      <c r="F85" s="58"/>
      <c r="H85" s="58"/>
    </row>
    <row r="86" spans="2:8" ht="14.25">
      <c r="B86" s="58"/>
      <c r="C86" s="59"/>
      <c r="D86" s="59"/>
      <c r="E86" s="58"/>
      <c r="F86" s="58"/>
      <c r="H86" s="58"/>
    </row>
    <row r="87" spans="2:8" ht="14.25">
      <c r="B87" s="58"/>
      <c r="C87" s="59"/>
      <c r="D87" s="59"/>
      <c r="E87" s="58"/>
      <c r="F87" s="58"/>
      <c r="H87" s="58"/>
    </row>
    <row r="88" spans="2:8" ht="14.25">
      <c r="B88" s="58"/>
      <c r="C88" s="59"/>
      <c r="D88" s="59"/>
      <c r="E88" s="58"/>
      <c r="F88" s="58"/>
      <c r="H88" s="58"/>
    </row>
    <row r="89" spans="2:8" ht="14.25">
      <c r="B89" s="58"/>
      <c r="C89" s="59"/>
      <c r="D89" s="59"/>
      <c r="E89" s="58"/>
      <c r="F89" s="58"/>
      <c r="H89" s="58"/>
    </row>
    <row r="90" spans="2:8" ht="14.25">
      <c r="B90" s="58"/>
      <c r="C90" s="59"/>
      <c r="D90" s="59"/>
      <c r="E90" s="58"/>
      <c r="F90" s="58"/>
      <c r="H90" s="58"/>
    </row>
    <row r="91" spans="2:8" ht="14.25">
      <c r="B91" s="58"/>
      <c r="C91" s="59"/>
      <c r="D91" s="59"/>
      <c r="E91" s="58"/>
      <c r="F91" s="58"/>
      <c r="H91" s="58"/>
    </row>
    <row r="92" spans="2:8" ht="14.25">
      <c r="B92" s="58"/>
      <c r="C92" s="59"/>
      <c r="D92" s="59"/>
      <c r="E92" s="58"/>
      <c r="F92" s="58"/>
      <c r="H92" s="58"/>
    </row>
    <row r="93" spans="2:8" ht="14.25">
      <c r="B93" s="58"/>
      <c r="C93" s="59"/>
      <c r="D93" s="59"/>
      <c r="E93" s="58"/>
      <c r="F93" s="58"/>
      <c r="H93" s="58"/>
    </row>
    <row r="94" spans="2:8" ht="14.25">
      <c r="B94" s="58"/>
      <c r="C94" s="59"/>
      <c r="D94" s="59"/>
      <c r="E94" s="58"/>
      <c r="F94" s="58"/>
      <c r="H94" s="58"/>
    </row>
    <row r="95" spans="2:8" ht="14.25">
      <c r="B95" s="58"/>
      <c r="C95" s="59"/>
      <c r="D95" s="59"/>
      <c r="E95" s="58"/>
      <c r="F95" s="58"/>
      <c r="H95" s="58"/>
    </row>
    <row r="96" spans="2:8" ht="14.25">
      <c r="B96" s="58"/>
      <c r="C96" s="59"/>
      <c r="D96" s="59"/>
      <c r="E96" s="58"/>
      <c r="F96" s="58"/>
      <c r="H96" s="58"/>
    </row>
    <row r="97" spans="2:8" ht="14.25">
      <c r="B97" s="58"/>
      <c r="C97" s="59"/>
      <c r="D97" s="59"/>
      <c r="E97" s="58"/>
      <c r="F97" s="58"/>
      <c r="H97" s="58"/>
    </row>
    <row r="98" spans="2:8" ht="14.25">
      <c r="B98" s="58"/>
      <c r="C98" s="59"/>
      <c r="D98" s="59"/>
      <c r="E98" s="58"/>
      <c r="F98" s="58"/>
      <c r="H98" s="58"/>
    </row>
    <row r="99" spans="2:8" ht="14.25">
      <c r="B99" s="58"/>
      <c r="C99" s="59"/>
      <c r="D99" s="59"/>
      <c r="E99" s="58"/>
      <c r="F99" s="58"/>
      <c r="H99" s="58"/>
    </row>
    <row r="100" spans="2:8" ht="14.25">
      <c r="B100" s="58"/>
      <c r="C100" s="59"/>
      <c r="D100" s="59"/>
      <c r="E100" s="58"/>
      <c r="F100" s="58"/>
      <c r="H100" s="58"/>
    </row>
    <row r="101" spans="2:8" ht="14.25">
      <c r="B101" s="58"/>
      <c r="C101" s="59"/>
      <c r="D101" s="59"/>
      <c r="E101" s="58"/>
      <c r="F101" s="58"/>
      <c r="H101" s="58"/>
    </row>
    <row r="102" spans="2:8" ht="14.25">
      <c r="B102" s="58"/>
      <c r="C102" s="59"/>
      <c r="D102" s="59"/>
      <c r="E102" s="58"/>
      <c r="F102" s="58"/>
      <c r="H102" s="58"/>
    </row>
    <row r="103" spans="2:8" ht="14.25">
      <c r="B103" s="58"/>
      <c r="C103" s="59"/>
      <c r="D103" s="59"/>
      <c r="E103" s="58"/>
      <c r="F103" s="58"/>
      <c r="H103" s="58"/>
    </row>
    <row r="104" spans="2:8" ht="14.25">
      <c r="B104" s="58"/>
      <c r="C104" s="59"/>
      <c r="D104" s="59"/>
      <c r="E104" s="58"/>
      <c r="F104" s="58"/>
      <c r="H104" s="58"/>
    </row>
    <row r="105" spans="2:8" ht="14.25">
      <c r="B105" s="58"/>
      <c r="C105" s="59"/>
      <c r="D105" s="59"/>
      <c r="E105" s="58"/>
      <c r="F105" s="58"/>
      <c r="H105" s="58"/>
    </row>
    <row r="106" spans="2:8" ht="14.25">
      <c r="B106" s="58"/>
      <c r="C106" s="59"/>
      <c r="D106" s="59"/>
      <c r="E106" s="58"/>
      <c r="F106" s="58"/>
      <c r="H106" s="58"/>
    </row>
    <row r="107" spans="2:8" ht="14.25">
      <c r="B107" s="58"/>
      <c r="C107" s="59"/>
      <c r="D107" s="59"/>
      <c r="E107" s="58"/>
      <c r="F107" s="58"/>
      <c r="H107" s="58"/>
    </row>
    <row r="108" spans="2:8" ht="14.25">
      <c r="B108" s="58"/>
      <c r="C108" s="59"/>
      <c r="D108" s="59"/>
      <c r="E108" s="58"/>
      <c r="F108" s="58"/>
      <c r="H108" s="58"/>
    </row>
    <row r="109" spans="2:8" ht="14.25">
      <c r="B109" s="58"/>
      <c r="C109" s="59"/>
      <c r="D109" s="59"/>
      <c r="E109" s="58"/>
      <c r="F109" s="58"/>
      <c r="H109" s="58"/>
    </row>
    <row r="110" spans="2:8" ht="14.25">
      <c r="B110" s="58"/>
      <c r="C110" s="59"/>
      <c r="D110" s="59"/>
      <c r="E110" s="58"/>
      <c r="F110" s="58"/>
      <c r="H110" s="58"/>
    </row>
    <row r="111" spans="2:8" ht="14.25">
      <c r="B111" s="58"/>
      <c r="C111" s="59"/>
      <c r="D111" s="59"/>
      <c r="E111" s="58"/>
      <c r="F111" s="58"/>
      <c r="H111" s="58"/>
    </row>
    <row r="112" spans="2:8" ht="14.25">
      <c r="B112" s="58"/>
      <c r="C112" s="59"/>
      <c r="D112" s="59"/>
      <c r="E112" s="58"/>
      <c r="F112" s="58"/>
      <c r="H112" s="58"/>
    </row>
    <row r="113" spans="2:8" ht="14.25">
      <c r="B113" s="58"/>
      <c r="C113" s="59"/>
      <c r="D113" s="59"/>
      <c r="E113" s="58"/>
      <c r="F113" s="58"/>
      <c r="H113" s="58"/>
    </row>
    <row r="114" spans="2:8" ht="14.25">
      <c r="B114" s="58"/>
      <c r="C114" s="59"/>
      <c r="D114" s="59"/>
      <c r="E114" s="58"/>
      <c r="F114" s="58"/>
      <c r="H114" s="58"/>
    </row>
    <row r="115" spans="2:8" ht="14.25">
      <c r="B115" s="58"/>
      <c r="C115" s="59"/>
      <c r="D115" s="59"/>
      <c r="E115" s="58"/>
      <c r="F115" s="58"/>
      <c r="H115" s="58"/>
    </row>
    <row r="116" spans="2:8" ht="14.25">
      <c r="B116" s="58"/>
      <c r="C116" s="59"/>
      <c r="D116" s="59"/>
      <c r="E116" s="58"/>
      <c r="F116" s="58"/>
      <c r="H116" s="58"/>
    </row>
    <row r="117" spans="2:8" ht="14.25">
      <c r="B117" s="58"/>
      <c r="C117" s="59"/>
      <c r="D117" s="59"/>
      <c r="E117" s="58"/>
      <c r="F117" s="58"/>
      <c r="H117" s="58"/>
    </row>
    <row r="118" spans="2:8" ht="14.25">
      <c r="B118" s="58"/>
      <c r="C118" s="59"/>
      <c r="D118" s="59"/>
      <c r="E118" s="58"/>
      <c r="F118" s="58"/>
      <c r="H118" s="58"/>
    </row>
    <row r="119" spans="2:8" ht="14.25">
      <c r="B119" s="58"/>
      <c r="C119" s="59"/>
      <c r="D119" s="59"/>
      <c r="E119" s="58"/>
      <c r="F119" s="58"/>
      <c r="H119" s="58"/>
    </row>
    <row r="120" spans="2:8" ht="14.25">
      <c r="B120" s="58"/>
      <c r="C120" s="59"/>
      <c r="D120" s="59"/>
      <c r="E120" s="58"/>
      <c r="F120" s="58"/>
      <c r="H120" s="58"/>
    </row>
    <row r="121" spans="2:8" ht="14.25">
      <c r="B121" s="58"/>
      <c r="C121" s="59"/>
      <c r="D121" s="59"/>
      <c r="E121" s="58"/>
      <c r="F121" s="58"/>
      <c r="H121" s="58"/>
    </row>
    <row r="122" spans="2:8" ht="14.25">
      <c r="B122" s="58"/>
      <c r="C122" s="59"/>
      <c r="D122" s="59"/>
      <c r="E122" s="58"/>
      <c r="F122" s="58"/>
      <c r="H122" s="58"/>
    </row>
    <row r="123" spans="2:8" ht="14.25">
      <c r="B123" s="58"/>
      <c r="C123" s="59"/>
      <c r="D123" s="59"/>
      <c r="E123" s="58"/>
      <c r="F123" s="58"/>
      <c r="H123" s="58"/>
    </row>
    <row r="124" spans="2:8" ht="14.25">
      <c r="B124" s="58"/>
      <c r="C124" s="59"/>
      <c r="D124" s="59"/>
      <c r="E124" s="58"/>
      <c r="F124" s="58"/>
      <c r="H124" s="58"/>
    </row>
    <row r="125" spans="2:8" ht="14.25">
      <c r="B125" s="58"/>
      <c r="C125" s="59"/>
      <c r="D125" s="59"/>
      <c r="E125" s="58"/>
      <c r="F125" s="58"/>
      <c r="H125" s="58"/>
    </row>
    <row r="126" spans="2:8" ht="14.25">
      <c r="B126" s="58"/>
      <c r="C126" s="59"/>
      <c r="D126" s="59"/>
      <c r="E126" s="58"/>
      <c r="F126" s="58"/>
      <c r="H126" s="58"/>
    </row>
    <row r="127" spans="2:8" ht="14.25">
      <c r="B127" s="58"/>
      <c r="C127" s="59"/>
      <c r="D127" s="59"/>
      <c r="E127" s="58"/>
      <c r="F127" s="58"/>
      <c r="H127" s="58"/>
    </row>
    <row r="128" spans="2:8" ht="14.25">
      <c r="B128" s="58"/>
      <c r="C128" s="59"/>
      <c r="D128" s="59"/>
      <c r="E128" s="58"/>
      <c r="F128" s="58"/>
      <c r="H128" s="58"/>
    </row>
    <row r="129" spans="2:8" ht="14.25">
      <c r="B129" s="58"/>
      <c r="C129" s="59"/>
      <c r="D129" s="59"/>
      <c r="E129" s="58"/>
      <c r="F129" s="58"/>
      <c r="H129" s="58"/>
    </row>
    <row r="130" spans="2:8" ht="14.25">
      <c r="B130" s="58"/>
      <c r="C130" s="59"/>
      <c r="D130" s="59"/>
      <c r="E130" s="58"/>
      <c r="F130" s="58"/>
      <c r="H130" s="58"/>
    </row>
    <row r="131" spans="2:8" ht="14.25">
      <c r="B131" s="58"/>
      <c r="C131" s="59"/>
      <c r="D131" s="59"/>
      <c r="E131" s="58"/>
      <c r="F131" s="58"/>
      <c r="H131" s="58"/>
    </row>
    <row r="132" spans="2:8" ht="14.25">
      <c r="B132" s="58"/>
      <c r="C132" s="59"/>
      <c r="D132" s="59"/>
      <c r="E132" s="58"/>
      <c r="F132" s="58"/>
      <c r="H132" s="58"/>
    </row>
    <row r="133" spans="2:8" ht="14.25">
      <c r="B133" s="58"/>
      <c r="C133" s="59"/>
      <c r="D133" s="59"/>
      <c r="E133" s="58"/>
      <c r="F133" s="58"/>
      <c r="H133" s="58"/>
    </row>
    <row r="134" spans="2:8" ht="14.25">
      <c r="B134" s="58"/>
      <c r="C134" s="59"/>
      <c r="D134" s="59"/>
      <c r="E134" s="58"/>
      <c r="F134" s="58"/>
      <c r="H134" s="58"/>
    </row>
    <row r="135" spans="2:8" ht="14.25">
      <c r="B135" s="58"/>
      <c r="C135" s="59"/>
      <c r="D135" s="59"/>
      <c r="E135" s="58"/>
      <c r="F135" s="58"/>
      <c r="H135" s="58"/>
    </row>
    <row r="136" spans="2:8" ht="14.25">
      <c r="B136" s="58"/>
      <c r="C136" s="59"/>
      <c r="D136" s="59"/>
      <c r="E136" s="58"/>
      <c r="F136" s="58"/>
      <c r="H136" s="58"/>
    </row>
    <row r="137" spans="2:8" ht="14.25">
      <c r="B137" s="58"/>
      <c r="C137" s="59"/>
      <c r="D137" s="59"/>
      <c r="E137" s="58"/>
      <c r="F137" s="58"/>
      <c r="H137" s="58"/>
    </row>
    <row r="138" spans="2:8" ht="14.25">
      <c r="B138" s="58"/>
      <c r="C138" s="59"/>
      <c r="D138" s="59"/>
      <c r="E138" s="58"/>
      <c r="F138" s="58"/>
      <c r="H138" s="58"/>
    </row>
    <row r="139" spans="2:8" ht="14.25">
      <c r="B139" s="58"/>
      <c r="C139" s="59"/>
      <c r="D139" s="59"/>
      <c r="E139" s="58"/>
      <c r="F139" s="58"/>
      <c r="H139" s="58"/>
    </row>
    <row r="140" spans="2:8" ht="14.25">
      <c r="B140" s="58"/>
      <c r="C140" s="59"/>
      <c r="D140" s="59"/>
      <c r="E140" s="58"/>
      <c r="F140" s="58"/>
      <c r="H140" s="58"/>
    </row>
    <row r="141" spans="2:8" ht="14.25">
      <c r="B141" s="58"/>
      <c r="C141" s="59"/>
      <c r="D141" s="59"/>
      <c r="E141" s="58"/>
      <c r="F141" s="58"/>
      <c r="H141" s="58"/>
    </row>
    <row r="142" spans="2:8" ht="14.25">
      <c r="B142" s="58"/>
      <c r="C142" s="59"/>
      <c r="D142" s="59"/>
      <c r="E142" s="58"/>
      <c r="F142" s="58"/>
      <c r="H142" s="58"/>
    </row>
    <row r="143" spans="2:8" ht="14.25">
      <c r="B143" s="58"/>
      <c r="C143" s="59"/>
      <c r="D143" s="59"/>
      <c r="E143" s="58"/>
      <c r="F143" s="58"/>
      <c r="H143" s="58"/>
    </row>
    <row r="144" spans="2:8" ht="14.25">
      <c r="B144" s="58"/>
      <c r="C144" s="59"/>
      <c r="D144" s="59"/>
      <c r="E144" s="58"/>
      <c r="F144" s="58"/>
      <c r="H144" s="58"/>
    </row>
    <row r="145" spans="2:8" ht="14.25">
      <c r="B145" s="58"/>
      <c r="C145" s="59"/>
      <c r="D145" s="59"/>
      <c r="E145" s="58"/>
      <c r="F145" s="58"/>
      <c r="H145" s="58"/>
    </row>
    <row r="146" spans="2:8" ht="14.25">
      <c r="B146" s="58"/>
      <c r="C146" s="59"/>
      <c r="D146" s="59"/>
      <c r="E146" s="58"/>
      <c r="F146" s="58"/>
      <c r="H146" s="58"/>
    </row>
    <row r="147" spans="2:8" ht="14.25">
      <c r="B147" s="58"/>
      <c r="C147" s="59"/>
      <c r="D147" s="59"/>
      <c r="E147" s="58"/>
      <c r="F147" s="58"/>
      <c r="H147" s="58"/>
    </row>
    <row r="148" spans="2:8" ht="14.25">
      <c r="B148" s="58"/>
      <c r="C148" s="59"/>
      <c r="D148" s="59"/>
      <c r="E148" s="58"/>
      <c r="F148" s="58"/>
      <c r="H148" s="58"/>
    </row>
    <row r="149" spans="2:8" ht="14.25">
      <c r="B149" s="58"/>
      <c r="C149" s="59"/>
      <c r="D149" s="59"/>
      <c r="E149" s="58"/>
      <c r="F149" s="58"/>
      <c r="H149" s="58"/>
    </row>
    <row r="150" spans="2:8" ht="14.25">
      <c r="B150" s="58"/>
      <c r="C150" s="59"/>
      <c r="D150" s="59"/>
      <c r="E150" s="58"/>
      <c r="F150" s="58"/>
      <c r="H150" s="58"/>
    </row>
    <row r="151" spans="2:8" ht="14.25">
      <c r="B151" s="58"/>
      <c r="C151" s="59"/>
      <c r="D151" s="59"/>
      <c r="E151" s="58"/>
      <c r="F151" s="58"/>
      <c r="H151" s="58"/>
    </row>
    <row r="152" spans="2:8" ht="14.25">
      <c r="B152" s="58"/>
      <c r="C152" s="59"/>
      <c r="D152" s="59"/>
      <c r="E152" s="58"/>
      <c r="F152" s="58"/>
      <c r="H152" s="58"/>
    </row>
    <row r="153" spans="2:8" ht="14.25">
      <c r="B153" s="58"/>
      <c r="C153" s="59"/>
      <c r="D153" s="59"/>
      <c r="E153" s="58"/>
      <c r="F153" s="58"/>
      <c r="H153" s="58"/>
    </row>
    <row r="154" spans="2:8" ht="14.25">
      <c r="B154" s="58"/>
      <c r="C154" s="59"/>
      <c r="D154" s="59"/>
      <c r="E154" s="58"/>
      <c r="F154" s="58"/>
      <c r="H154" s="58"/>
    </row>
    <row r="155" spans="2:8" ht="14.25">
      <c r="B155" s="58"/>
      <c r="C155" s="59"/>
      <c r="D155" s="59"/>
      <c r="E155" s="58"/>
      <c r="F155" s="58"/>
      <c r="H155" s="58"/>
    </row>
    <row r="156" spans="2:8" ht="14.25">
      <c r="B156" s="58"/>
      <c r="C156" s="59"/>
      <c r="D156" s="59"/>
      <c r="E156" s="58"/>
      <c r="F156" s="58"/>
      <c r="H156" s="58"/>
    </row>
    <row r="157" spans="2:8" ht="14.25">
      <c r="B157" s="58"/>
      <c r="C157" s="59"/>
      <c r="D157" s="59"/>
      <c r="E157" s="58"/>
      <c r="F157" s="58"/>
      <c r="H157" s="58"/>
    </row>
    <row r="158" spans="2:8" ht="14.25">
      <c r="B158" s="58"/>
      <c r="C158" s="59"/>
      <c r="D158" s="59"/>
      <c r="E158" s="58"/>
      <c r="F158" s="58"/>
      <c r="H158" s="58"/>
    </row>
    <row r="159" spans="2:8" ht="14.25">
      <c r="B159" s="58"/>
      <c r="C159" s="59"/>
      <c r="D159" s="59"/>
      <c r="E159" s="58"/>
      <c r="F159" s="58"/>
      <c r="H159" s="58"/>
    </row>
    <row r="160" spans="2:8" ht="14.25">
      <c r="B160" s="58"/>
      <c r="C160" s="59"/>
      <c r="D160" s="59"/>
      <c r="E160" s="58"/>
      <c r="F160" s="58"/>
      <c r="H160" s="58"/>
    </row>
    <row r="161" spans="2:8" ht="14.25">
      <c r="B161" s="58"/>
      <c r="C161" s="59"/>
      <c r="D161" s="59"/>
      <c r="E161" s="58"/>
      <c r="F161" s="58"/>
      <c r="H161" s="58"/>
    </row>
    <row r="162" spans="2:8" ht="14.25">
      <c r="B162" s="58"/>
      <c r="C162" s="59"/>
      <c r="D162" s="59"/>
      <c r="E162" s="58"/>
      <c r="F162" s="58"/>
      <c r="H162" s="58"/>
    </row>
    <row r="163" spans="2:8" ht="14.25">
      <c r="B163" s="58"/>
      <c r="C163" s="59"/>
      <c r="D163" s="59"/>
      <c r="E163" s="58"/>
      <c r="F163" s="58"/>
      <c r="H163" s="58"/>
    </row>
    <row r="164" spans="2:8" ht="14.25">
      <c r="B164" s="58"/>
      <c r="C164" s="59"/>
      <c r="D164" s="59"/>
      <c r="E164" s="58"/>
      <c r="F164" s="58"/>
      <c r="H164" s="58"/>
    </row>
    <row r="165" spans="2:8" ht="14.25">
      <c r="B165" s="58"/>
      <c r="C165" s="59"/>
      <c r="D165" s="59"/>
      <c r="E165" s="58"/>
      <c r="F165" s="58"/>
      <c r="H165" s="58"/>
    </row>
    <row r="166" spans="2:8" ht="14.25">
      <c r="B166" s="58"/>
      <c r="C166" s="59"/>
      <c r="D166" s="59"/>
      <c r="E166" s="58"/>
      <c r="F166" s="58"/>
      <c r="H166" s="58"/>
    </row>
    <row r="167" spans="2:8" ht="14.25">
      <c r="B167" s="58"/>
      <c r="C167" s="59"/>
      <c r="D167" s="59"/>
      <c r="E167" s="58"/>
      <c r="F167" s="58"/>
      <c r="H167" s="58"/>
    </row>
    <row r="168" spans="2:8" ht="14.25">
      <c r="B168" s="58"/>
      <c r="C168" s="59"/>
      <c r="D168" s="59"/>
      <c r="E168" s="58"/>
      <c r="F168" s="58"/>
      <c r="H168" s="58"/>
    </row>
    <row r="169" spans="2:8" ht="14.25">
      <c r="B169" s="58"/>
      <c r="C169" s="59"/>
      <c r="D169" s="59"/>
      <c r="E169" s="58"/>
      <c r="F169" s="58"/>
      <c r="H169" s="58"/>
    </row>
    <row r="170" spans="2:8" ht="14.25">
      <c r="B170" s="58"/>
      <c r="C170" s="59"/>
      <c r="D170" s="59"/>
      <c r="E170" s="58"/>
      <c r="F170" s="58"/>
      <c r="H170" s="58"/>
    </row>
    <row r="171" spans="2:8" ht="14.25">
      <c r="B171" s="58"/>
      <c r="C171" s="59"/>
      <c r="D171" s="59"/>
      <c r="E171" s="58"/>
      <c r="F171" s="58"/>
      <c r="H171" s="58"/>
    </row>
    <row r="172" spans="2:8" ht="14.25">
      <c r="B172" s="58"/>
      <c r="C172" s="59"/>
      <c r="D172" s="59"/>
      <c r="E172" s="58"/>
      <c r="F172" s="58"/>
      <c r="H172" s="58"/>
    </row>
    <row r="173" spans="2:8" ht="14.25">
      <c r="B173" s="58"/>
      <c r="C173" s="59"/>
      <c r="D173" s="59"/>
      <c r="E173" s="58"/>
      <c r="F173" s="58"/>
      <c r="H173" s="58"/>
    </row>
    <row r="174" spans="2:8" ht="14.25">
      <c r="B174" s="58"/>
      <c r="C174" s="59"/>
      <c r="D174" s="59"/>
      <c r="E174" s="58"/>
      <c r="F174" s="58"/>
      <c r="H174" s="58"/>
    </row>
    <row r="175" spans="2:8" ht="14.25">
      <c r="B175" s="58"/>
      <c r="C175" s="59"/>
      <c r="D175" s="59"/>
      <c r="E175" s="58"/>
      <c r="F175" s="58"/>
      <c r="H175" s="58"/>
    </row>
    <row r="176" spans="2:8" ht="14.25">
      <c r="B176" s="58"/>
      <c r="C176" s="59"/>
      <c r="D176" s="59"/>
      <c r="E176" s="58"/>
      <c r="F176" s="58"/>
      <c r="H176" s="58"/>
    </row>
    <row r="177" spans="2:8" ht="14.25">
      <c r="B177" s="58"/>
      <c r="C177" s="59"/>
      <c r="D177" s="59"/>
      <c r="E177" s="58"/>
      <c r="F177" s="58"/>
      <c r="H177" s="58"/>
    </row>
    <row r="178" spans="2:8" ht="14.25">
      <c r="B178" s="58"/>
      <c r="C178" s="59"/>
      <c r="D178" s="59"/>
      <c r="E178" s="58"/>
      <c r="F178" s="58"/>
      <c r="H178" s="58"/>
    </row>
    <row r="179" spans="2:8" ht="14.25">
      <c r="B179" s="58"/>
      <c r="C179" s="59"/>
      <c r="D179" s="59"/>
      <c r="E179" s="58"/>
      <c r="F179" s="58"/>
      <c r="H179" s="58"/>
    </row>
    <row r="180" spans="2:8" ht="14.25">
      <c r="B180" s="58"/>
      <c r="C180" s="59"/>
      <c r="D180" s="59"/>
      <c r="E180" s="58"/>
      <c r="F180" s="58"/>
      <c r="H180" s="58"/>
    </row>
    <row r="181" spans="2:8" ht="14.25">
      <c r="B181" s="58"/>
      <c r="C181" s="59"/>
      <c r="D181" s="59"/>
      <c r="E181" s="58"/>
      <c r="F181" s="58"/>
      <c r="H181" s="58"/>
    </row>
    <row r="182" spans="2:8" ht="14.25">
      <c r="B182" s="58"/>
      <c r="C182" s="59"/>
      <c r="D182" s="59"/>
      <c r="E182" s="58"/>
      <c r="F182" s="58"/>
      <c r="H182" s="58"/>
    </row>
    <row r="183" spans="2:8" ht="14.25">
      <c r="B183" s="58"/>
      <c r="C183" s="59"/>
      <c r="D183" s="59"/>
      <c r="E183" s="58"/>
      <c r="F183" s="58"/>
      <c r="H183" s="58"/>
    </row>
    <row r="184" spans="2:8" ht="14.25">
      <c r="B184" s="58"/>
      <c r="C184" s="59"/>
      <c r="D184" s="59"/>
      <c r="E184" s="58"/>
      <c r="F184" s="58"/>
      <c r="H184" s="58"/>
    </row>
    <row r="185" spans="2:8" ht="14.25">
      <c r="B185" s="58"/>
      <c r="C185" s="59"/>
      <c r="D185" s="59"/>
      <c r="E185" s="58"/>
      <c r="F185" s="58"/>
      <c r="H185" s="58"/>
    </row>
    <row r="186" spans="2:8" ht="14.25">
      <c r="B186" s="58"/>
      <c r="C186" s="59"/>
      <c r="D186" s="59"/>
      <c r="E186" s="58"/>
      <c r="F186" s="58"/>
      <c r="H186" s="58"/>
    </row>
    <row r="187" spans="2:8" ht="14.25">
      <c r="B187" s="58"/>
      <c r="C187" s="59"/>
      <c r="D187" s="59"/>
      <c r="E187" s="58"/>
      <c r="F187" s="58"/>
      <c r="H187" s="58"/>
    </row>
    <row r="188" spans="2:8" ht="14.25">
      <c r="B188" s="58"/>
      <c r="C188" s="59"/>
      <c r="D188" s="59"/>
      <c r="E188" s="58"/>
      <c r="F188" s="58"/>
      <c r="H188" s="58"/>
    </row>
    <row r="189" spans="2:8" ht="14.25">
      <c r="B189" s="58"/>
      <c r="C189" s="59"/>
      <c r="D189" s="59"/>
      <c r="E189" s="58"/>
      <c r="F189" s="58"/>
      <c r="H189" s="58"/>
    </row>
    <row r="190" spans="2:8" ht="14.25">
      <c r="B190" s="58"/>
      <c r="C190" s="59"/>
      <c r="D190" s="59"/>
      <c r="E190" s="58"/>
      <c r="F190" s="58"/>
      <c r="H190" s="58"/>
    </row>
    <row r="191" spans="2:8" ht="14.25">
      <c r="B191" s="58"/>
      <c r="C191" s="59"/>
      <c r="D191" s="59"/>
      <c r="E191" s="58"/>
      <c r="F191" s="58"/>
      <c r="H191" s="58"/>
    </row>
    <row r="192" spans="2:8" ht="14.25">
      <c r="B192" s="58"/>
      <c r="C192" s="59"/>
      <c r="D192" s="59"/>
      <c r="E192" s="58"/>
      <c r="F192" s="58"/>
      <c r="H192" s="58"/>
    </row>
    <row r="193" spans="2:8" ht="14.25">
      <c r="B193" s="58"/>
      <c r="C193" s="59"/>
      <c r="D193" s="59"/>
      <c r="E193" s="58"/>
      <c r="F193" s="58"/>
      <c r="H193" s="58"/>
    </row>
    <row r="194" spans="2:8" ht="14.25">
      <c r="B194" s="58"/>
      <c r="C194" s="59"/>
      <c r="D194" s="59"/>
      <c r="E194" s="58"/>
      <c r="F194" s="58"/>
      <c r="H194" s="58"/>
    </row>
    <row r="195" spans="2:8" ht="14.25">
      <c r="B195" s="58"/>
      <c r="C195" s="59"/>
      <c r="D195" s="59"/>
      <c r="E195" s="58"/>
      <c r="F195" s="58"/>
      <c r="H195" s="58"/>
    </row>
    <row r="196" spans="2:8" ht="14.25">
      <c r="B196" s="58"/>
      <c r="C196" s="59"/>
      <c r="D196" s="59"/>
      <c r="E196" s="58"/>
      <c r="F196" s="58"/>
      <c r="H196" s="58"/>
    </row>
    <row r="197" spans="2:8" ht="14.25">
      <c r="B197" s="58"/>
      <c r="C197" s="59"/>
      <c r="D197" s="59"/>
      <c r="E197" s="58"/>
      <c r="F197" s="58"/>
      <c r="H197" s="58"/>
    </row>
    <row r="198" spans="2:8" ht="14.25">
      <c r="B198" s="58"/>
      <c r="C198" s="59"/>
      <c r="D198" s="59"/>
      <c r="E198" s="58"/>
      <c r="F198" s="58"/>
      <c r="H198" s="58"/>
    </row>
    <row r="199" spans="2:8" ht="14.25">
      <c r="B199" s="58"/>
      <c r="C199" s="59"/>
      <c r="D199" s="59"/>
      <c r="E199" s="58"/>
      <c r="F199" s="58"/>
      <c r="H199" s="58"/>
    </row>
    <row r="200" spans="2:8" ht="14.25">
      <c r="B200" s="58"/>
      <c r="C200" s="59"/>
      <c r="D200" s="59"/>
      <c r="E200" s="58"/>
      <c r="F200" s="58"/>
      <c r="H200" s="58"/>
    </row>
    <row r="201" spans="2:8" ht="14.25">
      <c r="B201" s="58"/>
      <c r="C201" s="59"/>
      <c r="D201" s="59"/>
      <c r="E201" s="58"/>
      <c r="F201" s="58"/>
      <c r="H201" s="58"/>
    </row>
    <row r="202" spans="2:8" ht="14.25">
      <c r="B202" s="58"/>
      <c r="C202" s="59"/>
      <c r="D202" s="59"/>
      <c r="E202" s="58"/>
      <c r="F202" s="58"/>
      <c r="H202" s="58"/>
    </row>
    <row r="203" spans="2:8" ht="14.25">
      <c r="B203" s="58"/>
      <c r="C203" s="59"/>
      <c r="D203" s="59"/>
      <c r="E203" s="58"/>
      <c r="F203" s="58"/>
      <c r="H203" s="58"/>
    </row>
    <row r="204" spans="2:8" ht="14.25">
      <c r="B204" s="58"/>
      <c r="C204" s="59"/>
      <c r="D204" s="59"/>
      <c r="E204" s="58"/>
      <c r="F204" s="58"/>
      <c r="H204" s="58"/>
    </row>
    <row r="205" spans="2:8" ht="14.25">
      <c r="B205" s="58"/>
      <c r="C205" s="59"/>
      <c r="D205" s="59"/>
      <c r="E205" s="58"/>
      <c r="F205" s="58"/>
      <c r="H205" s="58"/>
    </row>
    <row r="206" spans="2:8" ht="14.25">
      <c r="B206" s="58"/>
      <c r="C206" s="59"/>
      <c r="D206" s="59"/>
      <c r="E206" s="58"/>
      <c r="F206" s="58"/>
      <c r="H206" s="58"/>
    </row>
    <row r="207" spans="2:8" ht="14.25">
      <c r="B207" s="58"/>
      <c r="C207" s="59"/>
      <c r="D207" s="59"/>
      <c r="E207" s="58"/>
      <c r="F207" s="58"/>
      <c r="H207" s="58"/>
    </row>
    <row r="208" spans="2:8" ht="14.25">
      <c r="B208" s="58"/>
      <c r="C208" s="59"/>
      <c r="D208" s="59"/>
      <c r="E208" s="58"/>
      <c r="F208" s="58"/>
      <c r="H208" s="58"/>
    </row>
    <row r="209" spans="2:8" ht="14.25">
      <c r="B209" s="58"/>
      <c r="C209" s="59"/>
      <c r="D209" s="59"/>
      <c r="E209" s="58"/>
      <c r="F209" s="58"/>
      <c r="H209" s="58"/>
    </row>
    <row r="210" spans="2:8" ht="14.25">
      <c r="B210" s="58"/>
      <c r="C210" s="59"/>
      <c r="D210" s="59"/>
      <c r="E210" s="58"/>
      <c r="F210" s="58"/>
      <c r="H210" s="58"/>
    </row>
    <row r="211" spans="2:8" ht="14.25">
      <c r="B211" s="58"/>
      <c r="C211" s="59"/>
      <c r="D211" s="59"/>
      <c r="E211" s="58"/>
      <c r="F211" s="58"/>
      <c r="H211" s="58"/>
    </row>
    <row r="212" spans="2:8" ht="14.25">
      <c r="B212" s="58"/>
      <c r="C212" s="59"/>
      <c r="D212" s="59"/>
      <c r="E212" s="58"/>
      <c r="F212" s="58"/>
      <c r="H212" s="58"/>
    </row>
    <row r="213" spans="2:8" ht="14.25">
      <c r="B213" s="58"/>
      <c r="C213" s="59"/>
      <c r="D213" s="59"/>
      <c r="E213" s="58"/>
      <c r="F213" s="58"/>
      <c r="H213" s="58"/>
    </row>
    <row r="214" spans="2:8" ht="14.25">
      <c r="B214" s="58"/>
      <c r="C214" s="59"/>
      <c r="D214" s="59"/>
      <c r="E214" s="58"/>
      <c r="F214" s="58"/>
      <c r="H214" s="58"/>
    </row>
    <row r="215" spans="2:8" ht="14.25">
      <c r="B215" s="58"/>
      <c r="C215" s="59"/>
      <c r="D215" s="59"/>
      <c r="E215" s="58"/>
      <c r="F215" s="58"/>
      <c r="H215" s="58"/>
    </row>
    <row r="216" spans="2:8" ht="14.25">
      <c r="B216" s="58"/>
      <c r="C216" s="59"/>
      <c r="D216" s="59"/>
      <c r="E216" s="58"/>
      <c r="F216" s="58"/>
      <c r="H216" s="58"/>
    </row>
    <row r="217" spans="2:8" ht="14.25">
      <c r="B217" s="58"/>
      <c r="C217" s="59"/>
      <c r="D217" s="59"/>
      <c r="E217" s="58"/>
      <c r="F217" s="58"/>
      <c r="H217" s="58"/>
    </row>
    <row r="218" spans="2:8" ht="14.25">
      <c r="B218" s="58"/>
      <c r="C218" s="59"/>
      <c r="D218" s="59"/>
      <c r="E218" s="58"/>
      <c r="F218" s="58"/>
      <c r="H218" s="58"/>
    </row>
    <row r="219" spans="2:8" ht="14.25">
      <c r="B219" s="58"/>
      <c r="C219" s="59"/>
      <c r="D219" s="59"/>
      <c r="E219" s="58"/>
      <c r="F219" s="58"/>
      <c r="H219" s="58"/>
    </row>
    <row r="220" spans="2:8" ht="14.25">
      <c r="B220" s="58"/>
      <c r="C220" s="59"/>
      <c r="D220" s="59"/>
      <c r="E220" s="58"/>
      <c r="F220" s="58"/>
      <c r="H220" s="58"/>
    </row>
    <row r="221" spans="2:8" ht="14.25">
      <c r="B221" s="58"/>
      <c r="C221" s="59"/>
      <c r="D221" s="59"/>
      <c r="E221" s="58"/>
      <c r="F221" s="58"/>
      <c r="H221" s="58"/>
    </row>
    <row r="222" spans="2:8" ht="14.25">
      <c r="B222" s="58"/>
      <c r="C222" s="59"/>
      <c r="D222" s="59"/>
      <c r="E222" s="58"/>
      <c r="F222" s="58"/>
      <c r="H222" s="58"/>
    </row>
    <row r="223" spans="2:8" ht="14.25">
      <c r="B223" s="58"/>
      <c r="C223" s="59"/>
      <c r="D223" s="59"/>
      <c r="E223" s="58"/>
      <c r="F223" s="58"/>
      <c r="H223" s="58"/>
    </row>
    <row r="224" spans="2:8" ht="14.25">
      <c r="B224" s="58"/>
      <c r="C224" s="59"/>
      <c r="D224" s="59"/>
      <c r="E224" s="58"/>
      <c r="F224" s="58"/>
      <c r="H224" s="58"/>
    </row>
    <row r="225" spans="2:8" ht="14.25">
      <c r="B225" s="58"/>
      <c r="C225" s="59"/>
      <c r="D225" s="59"/>
      <c r="E225" s="58"/>
      <c r="F225" s="58"/>
      <c r="H225" s="58"/>
    </row>
    <row r="226" spans="2:8" ht="14.25">
      <c r="B226" s="58"/>
      <c r="C226" s="59"/>
      <c r="D226" s="59"/>
      <c r="E226" s="58"/>
      <c r="F226" s="58"/>
      <c r="H226" s="58"/>
    </row>
    <row r="227" spans="2:8" ht="14.25">
      <c r="B227" s="58"/>
      <c r="C227" s="59"/>
      <c r="D227" s="59"/>
      <c r="E227" s="58"/>
      <c r="F227" s="58"/>
      <c r="H227" s="58"/>
    </row>
    <row r="228" spans="2:8" ht="14.25">
      <c r="B228" s="58"/>
      <c r="C228" s="59"/>
      <c r="D228" s="59"/>
      <c r="E228" s="58"/>
      <c r="F228" s="58"/>
      <c r="H228" s="58"/>
    </row>
    <row r="229" spans="2:8" ht="14.25">
      <c r="B229" s="58"/>
      <c r="C229" s="59"/>
      <c r="D229" s="59"/>
      <c r="E229" s="58"/>
      <c r="F229" s="58"/>
      <c r="H229" s="58"/>
    </row>
    <row r="230" spans="2:8" ht="14.25">
      <c r="B230" s="58"/>
      <c r="C230" s="59"/>
      <c r="D230" s="59"/>
      <c r="E230" s="58"/>
      <c r="F230" s="58"/>
      <c r="H230" s="58"/>
    </row>
    <row r="231" spans="2:8" ht="14.25">
      <c r="B231" s="58"/>
      <c r="C231" s="59"/>
      <c r="D231" s="59"/>
      <c r="E231" s="58"/>
      <c r="F231" s="58"/>
      <c r="H231" s="58"/>
    </row>
    <row r="232" spans="2:8" ht="14.25">
      <c r="B232" s="58"/>
      <c r="C232" s="59"/>
      <c r="D232" s="59"/>
      <c r="E232" s="58"/>
      <c r="F232" s="58"/>
      <c r="H232" s="58"/>
    </row>
    <row r="233" spans="2:8" ht="14.25">
      <c r="B233" s="58"/>
      <c r="C233" s="59"/>
      <c r="D233" s="59"/>
      <c r="E233" s="58"/>
      <c r="F233" s="58"/>
      <c r="H233" s="58"/>
    </row>
    <row r="234" spans="2:8" ht="14.25">
      <c r="B234" s="58"/>
      <c r="C234" s="59"/>
      <c r="D234" s="59"/>
      <c r="E234" s="58"/>
      <c r="F234" s="58"/>
      <c r="H234" s="58"/>
    </row>
    <row r="235" spans="2:8" ht="14.25">
      <c r="B235" s="58"/>
      <c r="C235" s="59"/>
      <c r="D235" s="59"/>
      <c r="E235" s="58"/>
      <c r="F235" s="58"/>
      <c r="H235" s="58"/>
    </row>
    <row r="236" spans="2:8" ht="14.25">
      <c r="B236" s="58"/>
      <c r="C236" s="59"/>
      <c r="D236" s="59"/>
      <c r="E236" s="58"/>
      <c r="F236" s="58"/>
      <c r="H236" s="58"/>
    </row>
    <row r="237" spans="2:8" ht="14.25">
      <c r="B237" s="58"/>
      <c r="C237" s="59"/>
      <c r="D237" s="59"/>
      <c r="E237" s="58"/>
      <c r="F237" s="58"/>
      <c r="H237" s="58"/>
    </row>
    <row r="238" spans="2:8" ht="14.25">
      <c r="B238" s="58"/>
      <c r="C238" s="59"/>
      <c r="D238" s="59"/>
      <c r="E238" s="58"/>
      <c r="F238" s="58"/>
      <c r="H238" s="58"/>
    </row>
    <row r="239" spans="2:8" ht="14.25">
      <c r="B239" s="58"/>
      <c r="C239" s="59"/>
      <c r="D239" s="59"/>
      <c r="E239" s="58"/>
      <c r="F239" s="58"/>
      <c r="H239" s="58"/>
    </row>
    <row r="240" spans="2:8" ht="14.25">
      <c r="B240" s="58"/>
      <c r="C240" s="59"/>
      <c r="D240" s="59"/>
      <c r="E240" s="58"/>
      <c r="F240" s="58"/>
      <c r="H240" s="58"/>
    </row>
    <row r="241" spans="2:8" ht="14.25">
      <c r="B241" s="58"/>
      <c r="C241" s="59"/>
      <c r="D241" s="59"/>
      <c r="E241" s="58"/>
      <c r="F241" s="58"/>
      <c r="H241" s="58"/>
    </row>
    <row r="242" spans="2:8" ht="14.25">
      <c r="B242" s="58"/>
      <c r="C242" s="59"/>
      <c r="D242" s="59"/>
      <c r="E242" s="58"/>
      <c r="F242" s="58"/>
      <c r="H242" s="58"/>
    </row>
    <row r="243" spans="2:8" ht="14.25">
      <c r="B243" s="58"/>
      <c r="C243" s="59"/>
      <c r="D243" s="59"/>
      <c r="E243" s="58"/>
      <c r="F243" s="58"/>
      <c r="H243" s="58"/>
    </row>
    <row r="244" spans="2:8" ht="14.25">
      <c r="B244" s="58"/>
      <c r="C244" s="59"/>
      <c r="D244" s="59"/>
      <c r="E244" s="58"/>
      <c r="F244" s="58"/>
      <c r="H244" s="58"/>
    </row>
    <row r="245" spans="2:8" ht="14.25">
      <c r="B245" s="58"/>
      <c r="C245" s="59"/>
      <c r="D245" s="59"/>
      <c r="E245" s="58"/>
      <c r="F245" s="58"/>
      <c r="H245" s="58"/>
    </row>
    <row r="246" spans="2:8" ht="14.25">
      <c r="B246" s="58"/>
      <c r="C246" s="59"/>
      <c r="D246" s="59"/>
      <c r="E246" s="58"/>
      <c r="F246" s="58"/>
      <c r="H246" s="58"/>
    </row>
    <row r="247" spans="2:8" ht="14.25">
      <c r="B247" s="58"/>
      <c r="C247" s="59"/>
      <c r="D247" s="59"/>
      <c r="E247" s="58"/>
      <c r="F247" s="58"/>
      <c r="H247" s="58"/>
    </row>
    <row r="248" spans="2:8" ht="14.25">
      <c r="B248" s="58"/>
      <c r="C248" s="59"/>
      <c r="D248" s="59"/>
      <c r="E248" s="58"/>
      <c r="F248" s="58"/>
      <c r="H248" s="58"/>
    </row>
    <row r="249" spans="2:8" ht="14.25">
      <c r="B249" s="58"/>
      <c r="C249" s="59"/>
      <c r="D249" s="59"/>
      <c r="E249" s="58"/>
      <c r="F249" s="58"/>
      <c r="H249" s="58"/>
    </row>
    <row r="250" spans="2:8" ht="14.25">
      <c r="B250" s="58"/>
      <c r="C250" s="59"/>
      <c r="D250" s="59"/>
      <c r="E250" s="58"/>
      <c r="F250" s="58"/>
      <c r="H250" s="58"/>
    </row>
    <row r="251" spans="2:8" ht="14.25">
      <c r="B251" s="58"/>
      <c r="C251" s="59"/>
      <c r="D251" s="59"/>
      <c r="E251" s="58"/>
      <c r="F251" s="58"/>
      <c r="H251" s="58"/>
    </row>
    <row r="252" spans="2:8" ht="14.25">
      <c r="B252" s="58"/>
      <c r="C252" s="59"/>
      <c r="D252" s="59"/>
      <c r="E252" s="58"/>
      <c r="F252" s="58"/>
      <c r="H252" s="58"/>
    </row>
    <row r="253" spans="2:8" ht="14.25">
      <c r="B253" s="58"/>
      <c r="C253" s="59"/>
      <c r="D253" s="59"/>
      <c r="E253" s="58"/>
      <c r="F253" s="58"/>
      <c r="H253" s="58"/>
    </row>
    <row r="254" spans="2:8" ht="14.25">
      <c r="B254" s="58"/>
      <c r="C254" s="59"/>
      <c r="D254" s="59"/>
      <c r="E254" s="58"/>
      <c r="F254" s="58"/>
      <c r="H254" s="58"/>
    </row>
    <row r="255" spans="2:8" ht="14.25">
      <c r="B255" s="58"/>
      <c r="C255" s="59"/>
      <c r="D255" s="59"/>
      <c r="E255" s="58"/>
      <c r="F255" s="58"/>
      <c r="H255" s="58"/>
    </row>
    <row r="256" spans="2:8" ht="14.25">
      <c r="B256" s="58"/>
      <c r="C256" s="59"/>
      <c r="D256" s="59"/>
      <c r="E256" s="58"/>
      <c r="F256" s="58"/>
      <c r="H256" s="58"/>
    </row>
    <row r="257" spans="2:8" ht="14.25">
      <c r="B257" s="58"/>
      <c r="C257" s="59"/>
      <c r="D257" s="59"/>
      <c r="E257" s="58"/>
      <c r="F257" s="58"/>
      <c r="H257" s="58"/>
    </row>
    <row r="258" spans="2:8" ht="14.25">
      <c r="B258" s="58"/>
      <c r="C258" s="59"/>
      <c r="D258" s="59"/>
      <c r="E258" s="58"/>
      <c r="F258" s="58"/>
      <c r="H258" s="58"/>
    </row>
    <row r="259" spans="2:8" ht="14.25">
      <c r="B259" s="58"/>
      <c r="C259" s="59"/>
      <c r="D259" s="59"/>
      <c r="E259" s="58"/>
      <c r="F259" s="58"/>
      <c r="H259" s="58"/>
    </row>
    <row r="260" spans="2:8" ht="14.25">
      <c r="B260" s="58"/>
      <c r="C260" s="59"/>
      <c r="D260" s="59"/>
      <c r="E260" s="58"/>
      <c r="F260" s="58"/>
      <c r="H260" s="58"/>
    </row>
    <row r="261" spans="2:8" ht="14.25">
      <c r="B261" s="58"/>
      <c r="C261" s="59"/>
      <c r="D261" s="59"/>
      <c r="E261" s="58"/>
      <c r="F261" s="58"/>
      <c r="H261" s="58"/>
    </row>
    <row r="262" spans="2:8" ht="14.25">
      <c r="B262" s="58"/>
      <c r="C262" s="59"/>
      <c r="D262" s="59"/>
      <c r="E262" s="58"/>
      <c r="F262" s="58"/>
      <c r="H262" s="58"/>
    </row>
    <row r="263" spans="2:8" ht="14.25">
      <c r="B263" s="58"/>
      <c r="C263" s="59"/>
      <c r="D263" s="59"/>
      <c r="E263" s="58"/>
      <c r="F263" s="58"/>
      <c r="H263" s="58"/>
    </row>
    <row r="264" spans="2:8" ht="14.25">
      <c r="B264" s="58"/>
      <c r="C264" s="59"/>
      <c r="D264" s="59"/>
      <c r="E264" s="58"/>
      <c r="F264" s="58"/>
      <c r="H264" s="58"/>
    </row>
    <row r="265" spans="2:8" ht="14.25">
      <c r="B265" s="58"/>
      <c r="C265" s="59"/>
      <c r="D265" s="59"/>
      <c r="E265" s="58"/>
      <c r="F265" s="58"/>
      <c r="H265" s="58"/>
    </row>
    <row r="266" spans="2:8" ht="14.25">
      <c r="B266" s="58"/>
      <c r="C266" s="59"/>
      <c r="D266" s="59"/>
      <c r="E266" s="58"/>
      <c r="F266" s="58"/>
      <c r="H266" s="58"/>
    </row>
    <row r="267" spans="2:8" ht="14.25">
      <c r="B267" s="58"/>
      <c r="C267" s="59"/>
      <c r="D267" s="59"/>
      <c r="E267" s="58"/>
      <c r="F267" s="58"/>
      <c r="H267" s="58"/>
    </row>
    <row r="268" spans="2:8" ht="14.25">
      <c r="B268" s="58"/>
      <c r="C268" s="59"/>
      <c r="D268" s="59"/>
      <c r="E268" s="58"/>
      <c r="F268" s="58"/>
      <c r="H268" s="58"/>
    </row>
    <row r="269" spans="2:8" ht="14.25">
      <c r="B269" s="58"/>
      <c r="C269" s="59"/>
      <c r="D269" s="59"/>
      <c r="E269" s="58"/>
      <c r="F269" s="58"/>
      <c r="H269" s="58"/>
    </row>
    <row r="270" spans="2:8" ht="14.25">
      <c r="B270" s="58"/>
      <c r="C270" s="59"/>
      <c r="D270" s="59"/>
      <c r="E270" s="58"/>
      <c r="F270" s="58"/>
      <c r="H270" s="58"/>
    </row>
    <row r="271" spans="2:8" ht="14.25">
      <c r="B271" s="58"/>
      <c r="C271" s="59"/>
      <c r="D271" s="59"/>
      <c r="E271" s="58"/>
      <c r="F271" s="58"/>
      <c r="H271" s="58"/>
    </row>
    <row r="272" spans="2:8" ht="14.25">
      <c r="B272" s="58"/>
      <c r="C272" s="59"/>
      <c r="D272" s="59"/>
      <c r="E272" s="58"/>
      <c r="F272" s="58"/>
      <c r="H272" s="58"/>
    </row>
    <row r="273" spans="2:8" ht="14.25">
      <c r="B273" s="58"/>
      <c r="C273" s="59"/>
      <c r="D273" s="59"/>
      <c r="E273" s="58"/>
      <c r="F273" s="58"/>
      <c r="H273" s="58"/>
    </row>
    <row r="274" spans="2:8" ht="14.25">
      <c r="B274" s="58"/>
      <c r="C274" s="59"/>
      <c r="D274" s="59"/>
      <c r="E274" s="58"/>
      <c r="F274" s="58"/>
      <c r="H274" s="58"/>
    </row>
    <row r="275" spans="2:8" ht="14.25">
      <c r="B275" s="58"/>
      <c r="C275" s="59"/>
      <c r="D275" s="59"/>
      <c r="E275" s="58"/>
      <c r="F275" s="58"/>
      <c r="H275" s="58"/>
    </row>
    <row r="276" spans="2:8" ht="14.25">
      <c r="B276" s="58"/>
      <c r="C276" s="59"/>
      <c r="D276" s="59"/>
      <c r="E276" s="58"/>
      <c r="F276" s="58"/>
      <c r="H276" s="58"/>
    </row>
    <row r="277" spans="2:8" ht="14.25">
      <c r="B277" s="58"/>
      <c r="C277" s="59"/>
      <c r="D277" s="59"/>
      <c r="E277" s="58"/>
      <c r="F277" s="58"/>
      <c r="H277" s="58"/>
    </row>
    <row r="278" spans="2:8" ht="14.25">
      <c r="B278" s="58"/>
      <c r="C278" s="59"/>
      <c r="D278" s="59"/>
      <c r="E278" s="58"/>
      <c r="F278" s="58"/>
      <c r="H278" s="58"/>
    </row>
    <row r="279" spans="2:8" ht="14.25">
      <c r="B279" s="58"/>
      <c r="C279" s="59"/>
      <c r="D279" s="59"/>
      <c r="E279" s="58"/>
      <c r="F279" s="58"/>
      <c r="H279" s="58"/>
    </row>
    <row r="280" spans="2:8" ht="14.25">
      <c r="B280" s="58"/>
      <c r="C280" s="59"/>
      <c r="D280" s="59"/>
      <c r="E280" s="58"/>
      <c r="F280" s="58"/>
      <c r="H280" s="58"/>
    </row>
    <row r="281" spans="2:8" ht="14.25">
      <c r="B281" s="58"/>
      <c r="C281" s="59"/>
      <c r="D281" s="59"/>
      <c r="E281" s="58"/>
      <c r="F281" s="58"/>
      <c r="H281" s="58"/>
    </row>
    <row r="282" spans="2:8" ht="14.25">
      <c r="B282" s="58"/>
      <c r="C282" s="59"/>
      <c r="D282" s="59"/>
      <c r="E282" s="58"/>
      <c r="F282" s="58"/>
      <c r="H282" s="58"/>
    </row>
    <row r="283" spans="2:8" ht="14.25">
      <c r="B283" s="58"/>
      <c r="C283" s="59"/>
      <c r="D283" s="59"/>
      <c r="E283" s="58"/>
      <c r="F283" s="58"/>
      <c r="H283" s="58"/>
    </row>
    <row r="284" spans="2:8" ht="14.25">
      <c r="B284" s="58"/>
      <c r="C284" s="59"/>
      <c r="D284" s="59"/>
      <c r="E284" s="58"/>
      <c r="F284" s="58"/>
      <c r="H284" s="58"/>
    </row>
    <row r="285" spans="2:8" ht="14.25">
      <c r="B285" s="58"/>
      <c r="C285" s="59"/>
      <c r="D285" s="59"/>
      <c r="E285" s="58"/>
      <c r="F285" s="58"/>
      <c r="H285" s="58"/>
    </row>
    <row r="286" spans="2:8" ht="14.25">
      <c r="B286" s="58"/>
      <c r="C286" s="59"/>
      <c r="D286" s="59"/>
      <c r="E286" s="58"/>
      <c r="F286" s="58"/>
      <c r="H286" s="58"/>
    </row>
    <row r="287" spans="2:8" ht="14.25">
      <c r="B287" s="58"/>
      <c r="C287" s="59"/>
      <c r="D287" s="59"/>
      <c r="E287" s="58"/>
      <c r="F287" s="58"/>
      <c r="H287" s="58"/>
    </row>
    <row r="288" spans="2:8" ht="14.25">
      <c r="B288" s="58"/>
      <c r="C288" s="59"/>
      <c r="D288" s="59"/>
      <c r="E288" s="58"/>
      <c r="F288" s="58"/>
      <c r="H288" s="58"/>
    </row>
    <row r="289" spans="2:8" ht="14.25">
      <c r="B289" s="58"/>
      <c r="C289" s="59"/>
      <c r="D289" s="59"/>
      <c r="E289" s="58"/>
      <c r="F289" s="58"/>
      <c r="H289" s="58"/>
    </row>
    <row r="290" spans="2:8" ht="14.25">
      <c r="B290" s="58"/>
      <c r="C290" s="59"/>
      <c r="D290" s="59"/>
      <c r="E290" s="58"/>
      <c r="F290" s="58"/>
      <c r="H290" s="58"/>
    </row>
    <row r="291" spans="2:8" ht="14.25">
      <c r="B291" s="58"/>
      <c r="C291" s="59"/>
      <c r="D291" s="59"/>
      <c r="E291" s="58"/>
      <c r="F291" s="58"/>
      <c r="H291" s="58"/>
    </row>
    <row r="292" spans="2:8" ht="14.25">
      <c r="B292" s="58"/>
      <c r="C292" s="59"/>
      <c r="D292" s="59"/>
      <c r="E292" s="58"/>
      <c r="F292" s="58"/>
      <c r="H292" s="58"/>
    </row>
    <row r="293" spans="2:8" ht="14.25">
      <c r="B293" s="58"/>
      <c r="C293" s="59"/>
      <c r="D293" s="59"/>
      <c r="E293" s="58"/>
      <c r="F293" s="58"/>
      <c r="H293" s="58"/>
    </row>
    <row r="294" spans="2:8" ht="14.25">
      <c r="B294" s="58"/>
      <c r="C294" s="59"/>
      <c r="D294" s="59"/>
      <c r="E294" s="58"/>
      <c r="F294" s="58"/>
      <c r="H294" s="58"/>
    </row>
    <row r="295" spans="2:8" ht="14.25">
      <c r="B295" s="58"/>
      <c r="C295" s="59"/>
      <c r="D295" s="59"/>
      <c r="E295" s="58"/>
      <c r="F295" s="58"/>
      <c r="H295" s="58"/>
    </row>
    <row r="296" spans="2:8" ht="14.25">
      <c r="B296" s="58"/>
      <c r="C296" s="59"/>
      <c r="D296" s="59"/>
      <c r="E296" s="58"/>
      <c r="F296" s="58"/>
      <c r="H296" s="58"/>
    </row>
    <row r="297" spans="2:8" ht="14.25">
      <c r="B297" s="58"/>
      <c r="C297" s="59"/>
      <c r="D297" s="59"/>
      <c r="E297" s="58"/>
      <c r="F297" s="58"/>
      <c r="H297" s="58"/>
    </row>
    <row r="298" spans="2:8" ht="14.25">
      <c r="B298" s="58"/>
      <c r="C298" s="59"/>
      <c r="D298" s="59"/>
      <c r="E298" s="58"/>
      <c r="F298" s="58"/>
      <c r="H298" s="58"/>
    </row>
    <row r="299" spans="2:8" ht="14.25">
      <c r="B299" s="58"/>
      <c r="C299" s="59"/>
      <c r="D299" s="59"/>
      <c r="E299" s="58"/>
      <c r="F299" s="58"/>
      <c r="H299" s="58"/>
    </row>
    <row r="300" spans="2:8" ht="14.25">
      <c r="B300" s="58"/>
      <c r="C300" s="59"/>
      <c r="D300" s="59"/>
      <c r="E300" s="58"/>
      <c r="F300" s="58"/>
      <c r="H300" s="58"/>
    </row>
    <row r="301" spans="2:8" ht="14.25">
      <c r="B301" s="58"/>
      <c r="C301" s="59"/>
      <c r="D301" s="59"/>
      <c r="E301" s="58"/>
      <c r="F301" s="58"/>
      <c r="H301" s="58"/>
    </row>
    <row r="302" spans="2:8" ht="14.25">
      <c r="B302" s="58"/>
      <c r="C302" s="59"/>
      <c r="D302" s="59"/>
      <c r="E302" s="58"/>
      <c r="F302" s="58"/>
      <c r="H302" s="58"/>
    </row>
    <row r="303" spans="2:8" ht="14.25">
      <c r="B303" s="58"/>
      <c r="C303" s="59"/>
      <c r="D303" s="59"/>
      <c r="E303" s="58"/>
      <c r="F303" s="58"/>
      <c r="H303" s="58"/>
    </row>
    <row r="304" spans="2:8" ht="14.25">
      <c r="B304" s="58"/>
      <c r="C304" s="59"/>
      <c r="D304" s="59"/>
      <c r="E304" s="58"/>
      <c r="F304" s="58"/>
      <c r="H304" s="58"/>
    </row>
    <row r="305" spans="2:8" ht="14.25">
      <c r="B305" s="58"/>
      <c r="C305" s="59"/>
      <c r="D305" s="59"/>
      <c r="E305" s="58"/>
      <c r="F305" s="58"/>
      <c r="H305" s="58"/>
    </row>
    <row r="306" spans="2:8" ht="14.25">
      <c r="B306" s="58"/>
      <c r="C306" s="59"/>
      <c r="D306" s="59"/>
      <c r="E306" s="58"/>
      <c r="F306" s="58"/>
      <c r="H306" s="58"/>
    </row>
    <row r="307" spans="2:8" ht="14.25">
      <c r="B307" s="58"/>
      <c r="C307" s="59"/>
      <c r="D307" s="59"/>
      <c r="E307" s="58"/>
      <c r="F307" s="58"/>
      <c r="H307" s="58"/>
    </row>
    <row r="308" spans="2:8" ht="14.25">
      <c r="B308" s="58"/>
      <c r="C308" s="59"/>
      <c r="D308" s="59"/>
      <c r="E308" s="58"/>
      <c r="F308" s="58"/>
      <c r="H308" s="58"/>
    </row>
    <row r="309" spans="2:8" ht="14.25">
      <c r="B309" s="58"/>
      <c r="C309" s="59"/>
      <c r="D309" s="59"/>
      <c r="E309" s="58"/>
      <c r="F309" s="58"/>
      <c r="H309" s="58"/>
    </row>
    <row r="310" spans="2:8" ht="14.25">
      <c r="B310" s="58"/>
      <c r="C310" s="59"/>
      <c r="D310" s="59"/>
      <c r="E310" s="58"/>
      <c r="F310" s="58"/>
      <c r="H310" s="58"/>
    </row>
    <row r="311" spans="2:8" ht="14.25">
      <c r="B311" s="58"/>
      <c r="C311" s="59"/>
      <c r="D311" s="59"/>
      <c r="E311" s="58"/>
      <c r="F311" s="58"/>
      <c r="H311" s="58"/>
    </row>
    <row r="312" spans="2:8" ht="14.25">
      <c r="B312" s="58"/>
      <c r="C312" s="59"/>
      <c r="D312" s="59"/>
      <c r="E312" s="58"/>
      <c r="F312" s="58"/>
      <c r="H312" s="58"/>
    </row>
    <row r="313" spans="2:8" ht="14.25">
      <c r="B313" s="58"/>
      <c r="C313" s="59"/>
      <c r="D313" s="59"/>
      <c r="E313" s="58"/>
      <c r="F313" s="58"/>
      <c r="H313" s="58"/>
    </row>
    <row r="314" spans="2:8" ht="14.25">
      <c r="B314" s="58"/>
      <c r="C314" s="59"/>
      <c r="D314" s="59"/>
      <c r="E314" s="58"/>
      <c r="F314" s="58"/>
      <c r="H314" s="58"/>
    </row>
    <row r="315" spans="2:8" ht="14.25">
      <c r="B315" s="58"/>
      <c r="C315" s="59"/>
      <c r="D315" s="59"/>
      <c r="E315" s="58"/>
      <c r="F315" s="58"/>
      <c r="H315" s="58"/>
    </row>
    <row r="316" spans="2:8" ht="14.25">
      <c r="B316" s="58"/>
      <c r="C316" s="59"/>
      <c r="D316" s="59"/>
      <c r="E316" s="58"/>
      <c r="F316" s="58"/>
      <c r="H316" s="58"/>
    </row>
    <row r="317" spans="2:8" ht="14.25">
      <c r="B317" s="58"/>
      <c r="C317" s="59"/>
      <c r="D317" s="59"/>
      <c r="E317" s="58"/>
      <c r="F317" s="58"/>
      <c r="H317" s="58"/>
    </row>
    <row r="318" spans="2:8" ht="14.25">
      <c r="B318" s="58"/>
      <c r="C318" s="59"/>
      <c r="D318" s="59"/>
      <c r="E318" s="58"/>
      <c r="F318" s="58"/>
      <c r="H318" s="58"/>
    </row>
    <row r="319" spans="2:8" ht="14.25">
      <c r="B319" s="58"/>
      <c r="C319" s="59"/>
      <c r="D319" s="59"/>
      <c r="E319" s="58"/>
      <c r="F319" s="58"/>
      <c r="H319" s="58"/>
    </row>
    <row r="320" spans="2:8" ht="14.25">
      <c r="B320" s="58"/>
      <c r="C320" s="59"/>
      <c r="D320" s="59"/>
      <c r="E320" s="58"/>
      <c r="F320" s="58"/>
      <c r="H320" s="58"/>
    </row>
    <row r="321" spans="2:8" ht="14.25">
      <c r="B321" s="58"/>
      <c r="C321" s="59"/>
      <c r="D321" s="59"/>
      <c r="E321" s="58"/>
      <c r="F321" s="58"/>
      <c r="H321" s="58"/>
    </row>
    <row r="322" spans="2:8" ht="14.25">
      <c r="B322" s="58"/>
      <c r="C322" s="59"/>
      <c r="D322" s="59"/>
      <c r="E322" s="58"/>
      <c r="F322" s="58"/>
      <c r="H322" s="58"/>
    </row>
    <row r="323" spans="2:8" ht="14.25">
      <c r="B323" s="58"/>
      <c r="C323" s="59"/>
      <c r="D323" s="59"/>
      <c r="E323" s="58"/>
      <c r="F323" s="58"/>
      <c r="H323" s="58"/>
    </row>
    <row r="324" spans="2:8" ht="14.25">
      <c r="B324" s="58"/>
      <c r="C324" s="59"/>
      <c r="D324" s="59"/>
      <c r="E324" s="58"/>
      <c r="F324" s="58"/>
      <c r="H324" s="58"/>
    </row>
    <row r="325" spans="2:8" ht="14.25">
      <c r="B325" s="58"/>
      <c r="C325" s="59"/>
      <c r="D325" s="59"/>
      <c r="E325" s="58"/>
      <c r="F325" s="58"/>
      <c r="H325" s="58"/>
    </row>
    <row r="326" spans="2:8" ht="14.25">
      <c r="B326" s="58"/>
      <c r="C326" s="59"/>
      <c r="D326" s="59"/>
      <c r="E326" s="58"/>
      <c r="F326" s="58"/>
      <c r="H326" s="58"/>
    </row>
    <row r="327" spans="2:8" ht="14.25">
      <c r="B327" s="58"/>
      <c r="C327" s="59"/>
      <c r="D327" s="59"/>
      <c r="E327" s="58"/>
      <c r="F327" s="58"/>
      <c r="H327" s="58"/>
    </row>
    <row r="328" spans="2:8" ht="14.25">
      <c r="B328" s="58"/>
      <c r="C328" s="59"/>
      <c r="D328" s="59"/>
      <c r="E328" s="58"/>
      <c r="F328" s="58"/>
      <c r="H328" s="58"/>
    </row>
    <row r="329" spans="2:8" ht="14.25">
      <c r="B329" s="58"/>
      <c r="C329" s="59"/>
      <c r="D329" s="59"/>
      <c r="E329" s="58"/>
      <c r="F329" s="58"/>
      <c r="H329" s="58"/>
    </row>
    <row r="330" spans="2:8" ht="14.25">
      <c r="B330" s="58"/>
      <c r="C330" s="59"/>
      <c r="D330" s="59"/>
      <c r="E330" s="58"/>
      <c r="F330" s="58"/>
      <c r="H330" s="58"/>
    </row>
    <row r="331" spans="2:8" ht="14.25">
      <c r="B331" s="58"/>
      <c r="C331" s="59"/>
      <c r="D331" s="59"/>
      <c r="E331" s="58"/>
      <c r="F331" s="58"/>
      <c r="H331" s="58"/>
    </row>
    <row r="332" spans="2:8" ht="14.25">
      <c r="B332" s="58"/>
      <c r="C332" s="59"/>
      <c r="D332" s="59"/>
      <c r="E332" s="58"/>
      <c r="F332" s="58"/>
      <c r="H332" s="58"/>
    </row>
    <row r="333" spans="2:8" ht="14.25">
      <c r="B333" s="58"/>
      <c r="C333" s="59"/>
      <c r="D333" s="59"/>
      <c r="E333" s="58"/>
      <c r="F333" s="58"/>
      <c r="H333" s="58"/>
    </row>
    <row r="334" spans="2:8" ht="14.25">
      <c r="B334" s="58"/>
      <c r="C334" s="59"/>
      <c r="D334" s="59"/>
      <c r="E334" s="58"/>
      <c r="F334" s="58"/>
      <c r="H334" s="58"/>
    </row>
    <row r="335" spans="2:8" ht="14.25">
      <c r="B335" s="58"/>
      <c r="C335" s="59"/>
      <c r="D335" s="59"/>
      <c r="E335" s="58"/>
      <c r="F335" s="58"/>
      <c r="H335" s="58"/>
    </row>
    <row r="336" spans="2:8" ht="14.25">
      <c r="B336" s="58"/>
      <c r="C336" s="59"/>
      <c r="D336" s="59"/>
      <c r="E336" s="58"/>
      <c r="F336" s="58"/>
      <c r="H336" s="58"/>
    </row>
    <row r="337" spans="2:8" ht="14.25">
      <c r="B337" s="58"/>
      <c r="C337" s="59"/>
      <c r="D337" s="59"/>
      <c r="E337" s="58"/>
      <c r="F337" s="58"/>
      <c r="H337" s="58"/>
    </row>
    <row r="338" spans="2:8" ht="14.25">
      <c r="B338" s="58"/>
      <c r="C338" s="59"/>
      <c r="D338" s="59"/>
      <c r="E338" s="58"/>
      <c r="F338" s="58"/>
      <c r="H338" s="58"/>
    </row>
    <row r="339" spans="2:8" ht="14.25">
      <c r="B339" s="58"/>
      <c r="C339" s="59"/>
      <c r="D339" s="59"/>
      <c r="E339" s="58"/>
      <c r="F339" s="58"/>
      <c r="H339" s="58"/>
    </row>
    <row r="340" spans="2:8" ht="14.25">
      <c r="B340" s="58"/>
      <c r="C340" s="59"/>
      <c r="D340" s="59"/>
      <c r="E340" s="58"/>
      <c r="F340" s="58"/>
      <c r="H340" s="58"/>
    </row>
    <row r="341" spans="2:8" ht="14.25">
      <c r="B341" s="58"/>
      <c r="C341" s="59"/>
      <c r="D341" s="59"/>
      <c r="E341" s="58"/>
      <c r="F341" s="58"/>
      <c r="H341" s="58"/>
    </row>
    <row r="342" spans="2:8" ht="14.25">
      <c r="B342" s="58"/>
      <c r="C342" s="59"/>
      <c r="D342" s="59"/>
      <c r="E342" s="58"/>
      <c r="F342" s="58"/>
      <c r="H342" s="58"/>
    </row>
    <row r="343" spans="2:8" ht="14.25">
      <c r="B343" s="58"/>
      <c r="C343" s="59"/>
      <c r="D343" s="59"/>
      <c r="E343" s="58"/>
      <c r="F343" s="58"/>
      <c r="H343" s="58"/>
    </row>
    <row r="344" spans="2:8" ht="14.25">
      <c r="B344" s="58"/>
      <c r="C344" s="59"/>
      <c r="D344" s="59"/>
      <c r="E344" s="58"/>
      <c r="F344" s="58"/>
      <c r="H344" s="58"/>
    </row>
    <row r="345" spans="2:8" ht="14.25">
      <c r="B345" s="58"/>
      <c r="C345" s="59"/>
      <c r="D345" s="59"/>
      <c r="E345" s="58"/>
      <c r="F345" s="58"/>
      <c r="H345" s="58"/>
    </row>
    <row r="346" spans="2:8" ht="14.25">
      <c r="B346" s="58"/>
      <c r="C346" s="59"/>
      <c r="D346" s="59"/>
      <c r="E346" s="58"/>
      <c r="F346" s="58"/>
      <c r="H346" s="58"/>
    </row>
    <row r="347" spans="2:8" ht="14.25">
      <c r="B347" s="58"/>
      <c r="C347" s="59"/>
      <c r="D347" s="59"/>
      <c r="E347" s="58"/>
      <c r="F347" s="58"/>
      <c r="H347" s="58"/>
    </row>
    <row r="348" spans="2:8" ht="14.25">
      <c r="B348" s="58"/>
      <c r="C348" s="59"/>
      <c r="D348" s="59"/>
      <c r="E348" s="58"/>
      <c r="F348" s="58"/>
      <c r="H348" s="58"/>
    </row>
    <row r="349" spans="2:8" ht="14.25">
      <c r="B349" s="58"/>
      <c r="C349" s="59"/>
      <c r="D349" s="59"/>
      <c r="E349" s="58"/>
      <c r="F349" s="58"/>
      <c r="H349" s="58"/>
    </row>
    <row r="350" spans="2:8" ht="14.25">
      <c r="B350" s="58"/>
      <c r="C350" s="59"/>
      <c r="D350" s="59"/>
      <c r="E350" s="58"/>
      <c r="F350" s="58"/>
      <c r="H350" s="58"/>
    </row>
    <row r="351" spans="2:8" ht="14.25">
      <c r="B351" s="58"/>
      <c r="C351" s="59"/>
      <c r="D351" s="59"/>
      <c r="E351" s="58"/>
      <c r="F351" s="58"/>
      <c r="H351" s="58"/>
    </row>
    <row r="352" spans="2:8" ht="14.25">
      <c r="B352" s="58"/>
      <c r="C352" s="59"/>
      <c r="D352" s="59"/>
      <c r="E352" s="58"/>
      <c r="F352" s="58"/>
      <c r="H352" s="58"/>
    </row>
    <row r="353" spans="2:8" ht="14.25">
      <c r="B353" s="58"/>
      <c r="C353" s="59"/>
      <c r="D353" s="59"/>
      <c r="E353" s="58"/>
      <c r="F353" s="58"/>
      <c r="H353" s="58"/>
    </row>
    <row r="354" spans="2:8" ht="14.25">
      <c r="B354" s="58"/>
      <c r="C354" s="59"/>
      <c r="D354" s="59"/>
      <c r="E354" s="58"/>
      <c r="F354" s="58"/>
      <c r="H354" s="58"/>
    </row>
    <row r="355" spans="2:8" ht="14.25">
      <c r="B355" s="58"/>
      <c r="C355" s="59"/>
      <c r="D355" s="59"/>
      <c r="E355" s="58"/>
      <c r="F355" s="58"/>
      <c r="H355" s="58"/>
    </row>
    <row r="356" spans="2:8" ht="14.25">
      <c r="B356" s="58"/>
      <c r="C356" s="59"/>
      <c r="D356" s="59"/>
      <c r="E356" s="58"/>
      <c r="F356" s="58"/>
      <c r="H356" s="58"/>
    </row>
    <row r="357" spans="2:8" ht="14.25">
      <c r="B357" s="58"/>
      <c r="C357" s="59"/>
      <c r="D357" s="59"/>
      <c r="E357" s="58"/>
      <c r="F357" s="58"/>
      <c r="H357" s="58"/>
    </row>
    <row r="358" spans="2:8" ht="14.25">
      <c r="B358" s="58"/>
      <c r="C358" s="59"/>
      <c r="D358" s="59"/>
      <c r="E358" s="58"/>
      <c r="F358" s="58"/>
      <c r="H358" s="58"/>
    </row>
    <row r="359" spans="2:8" ht="14.25">
      <c r="B359" s="58"/>
      <c r="C359" s="59"/>
      <c r="D359" s="59"/>
      <c r="E359" s="58"/>
      <c r="F359" s="58"/>
      <c r="H359" s="58"/>
    </row>
    <row r="360" spans="2:8" ht="14.25">
      <c r="B360" s="58"/>
      <c r="C360" s="59"/>
      <c r="D360" s="59"/>
      <c r="E360" s="58"/>
      <c r="F360" s="58"/>
      <c r="H360" s="58"/>
    </row>
    <row r="361" spans="2:8" ht="14.25">
      <c r="B361" s="58"/>
      <c r="C361" s="59"/>
      <c r="D361" s="59"/>
      <c r="E361" s="58"/>
      <c r="F361" s="58"/>
      <c r="H361" s="58"/>
    </row>
    <row r="362" spans="2:8" ht="14.25">
      <c r="B362" s="58"/>
      <c r="C362" s="59"/>
      <c r="D362" s="59"/>
      <c r="E362" s="58"/>
      <c r="F362" s="58"/>
      <c r="H362" s="58"/>
    </row>
    <row r="363" spans="2:8" ht="14.25">
      <c r="B363" s="58"/>
      <c r="C363" s="59"/>
      <c r="D363" s="59"/>
      <c r="E363" s="58"/>
      <c r="F363" s="58"/>
      <c r="H363" s="58"/>
    </row>
    <row r="364" spans="2:8" ht="14.25">
      <c r="B364" s="58"/>
      <c r="C364" s="59"/>
      <c r="D364" s="59"/>
      <c r="E364" s="58"/>
      <c r="F364" s="58"/>
      <c r="H364" s="58"/>
    </row>
    <row r="365" spans="2:8" ht="14.25">
      <c r="B365" s="58"/>
      <c r="C365" s="59"/>
      <c r="D365" s="59"/>
      <c r="E365" s="58"/>
      <c r="F365" s="58"/>
      <c r="H365" s="58"/>
    </row>
    <row r="366" spans="2:8" ht="14.25">
      <c r="B366" s="58"/>
      <c r="C366" s="59"/>
      <c r="D366" s="59"/>
      <c r="E366" s="58"/>
      <c r="F366" s="58"/>
      <c r="H366" s="58"/>
    </row>
    <row r="367" spans="2:8" ht="14.25">
      <c r="B367" s="58"/>
      <c r="C367" s="59"/>
      <c r="D367" s="59"/>
      <c r="E367" s="58"/>
      <c r="F367" s="58"/>
      <c r="H367" s="58"/>
    </row>
    <row r="368" spans="2:8" ht="14.25">
      <c r="B368" s="58"/>
      <c r="C368" s="59"/>
      <c r="D368" s="59"/>
      <c r="E368" s="58"/>
      <c r="F368" s="58"/>
      <c r="H368" s="58"/>
    </row>
    <row r="369" spans="2:8" ht="14.25">
      <c r="B369" s="58"/>
      <c r="C369" s="59"/>
      <c r="D369" s="59"/>
      <c r="E369" s="58"/>
      <c r="F369" s="58"/>
      <c r="H369" s="58"/>
    </row>
    <row r="370" spans="2:8" ht="14.25">
      <c r="B370" s="58"/>
      <c r="C370" s="59"/>
      <c r="D370" s="59"/>
      <c r="E370" s="58"/>
      <c r="F370" s="58"/>
      <c r="H370" s="58"/>
    </row>
    <row r="371" spans="2:8" ht="14.25">
      <c r="B371" s="58"/>
      <c r="C371" s="59"/>
      <c r="D371" s="59"/>
      <c r="E371" s="58"/>
      <c r="F371" s="58"/>
      <c r="H371" s="58"/>
    </row>
    <row r="372" spans="2:8" ht="14.25">
      <c r="B372" s="58"/>
      <c r="C372" s="59"/>
      <c r="D372" s="59"/>
      <c r="E372" s="58"/>
      <c r="F372" s="58"/>
      <c r="H372" s="58"/>
    </row>
    <row r="373" spans="2:8" ht="14.25">
      <c r="B373" s="58"/>
      <c r="C373" s="59"/>
      <c r="D373" s="59"/>
      <c r="E373" s="58"/>
      <c r="F373" s="58"/>
      <c r="H373" s="58"/>
    </row>
    <row r="374" spans="2:8" ht="14.25">
      <c r="B374" s="58"/>
      <c r="C374" s="59"/>
      <c r="D374" s="59"/>
      <c r="E374" s="58"/>
      <c r="F374" s="58"/>
      <c r="H374" s="58"/>
    </row>
    <row r="375" spans="2:8" ht="14.25">
      <c r="B375" s="58"/>
      <c r="C375" s="59"/>
      <c r="D375" s="59"/>
      <c r="E375" s="58"/>
      <c r="F375" s="58"/>
      <c r="H375" s="58"/>
    </row>
    <row r="376" spans="2:8" ht="14.25">
      <c r="B376" s="58"/>
      <c r="C376" s="59"/>
      <c r="D376" s="59"/>
      <c r="E376" s="58"/>
      <c r="F376" s="58"/>
      <c r="H376" s="58"/>
    </row>
    <row r="377" spans="2:8" ht="14.25">
      <c r="B377" s="58"/>
      <c r="C377" s="59"/>
      <c r="D377" s="59"/>
      <c r="E377" s="58"/>
      <c r="F377" s="58"/>
      <c r="H377" s="58"/>
    </row>
    <row r="378" spans="2:8" ht="14.25">
      <c r="B378" s="58"/>
      <c r="C378" s="59"/>
      <c r="D378" s="59"/>
      <c r="E378" s="58"/>
      <c r="F378" s="58"/>
      <c r="H378" s="58"/>
    </row>
    <row r="379" spans="2:8" ht="14.25">
      <c r="B379" s="58"/>
      <c r="C379" s="59"/>
      <c r="D379" s="59"/>
      <c r="E379" s="58"/>
      <c r="F379" s="58"/>
      <c r="H379" s="58"/>
    </row>
    <row r="380" spans="2:8" ht="14.25">
      <c r="B380" s="58"/>
      <c r="C380" s="59"/>
      <c r="D380" s="59"/>
      <c r="E380" s="58"/>
      <c r="F380" s="58"/>
      <c r="H380" s="58"/>
    </row>
    <row r="381" spans="2:8" ht="14.25">
      <c r="B381" s="58"/>
      <c r="C381" s="59"/>
      <c r="D381" s="59"/>
      <c r="E381" s="58"/>
      <c r="F381" s="58"/>
      <c r="H381" s="58"/>
    </row>
    <row r="382" spans="2:8" ht="14.25">
      <c r="B382" s="58"/>
      <c r="C382" s="59"/>
      <c r="D382" s="59"/>
      <c r="E382" s="58"/>
      <c r="F382" s="58"/>
      <c r="H382" s="58"/>
    </row>
    <row r="383" spans="2:8" ht="14.25">
      <c r="B383" s="58"/>
      <c r="C383" s="59"/>
      <c r="D383" s="59"/>
      <c r="E383" s="58"/>
      <c r="F383" s="58"/>
      <c r="H383" s="58"/>
    </row>
    <row r="384" spans="2:8" ht="14.25">
      <c r="B384" s="58"/>
      <c r="C384" s="59"/>
      <c r="D384" s="59"/>
      <c r="E384" s="58"/>
      <c r="F384" s="58"/>
      <c r="H384" s="58"/>
    </row>
    <row r="385" spans="2:8" ht="14.25">
      <c r="B385" s="58"/>
      <c r="C385" s="59"/>
      <c r="D385" s="59"/>
      <c r="E385" s="58"/>
      <c r="F385" s="58"/>
      <c r="H385" s="58"/>
    </row>
    <row r="386" spans="2:8" ht="14.25">
      <c r="B386" s="58"/>
      <c r="C386" s="59"/>
      <c r="D386" s="59"/>
      <c r="E386" s="58"/>
      <c r="F386" s="58"/>
      <c r="H386" s="58"/>
    </row>
    <row r="387" spans="2:8" ht="14.25">
      <c r="B387" s="58"/>
      <c r="C387" s="59"/>
      <c r="D387" s="59"/>
      <c r="E387" s="58"/>
      <c r="F387" s="58"/>
      <c r="H387" s="58"/>
    </row>
    <row r="388" spans="2:8" ht="14.25">
      <c r="B388" s="58"/>
      <c r="C388" s="59"/>
      <c r="D388" s="59"/>
      <c r="E388" s="58"/>
      <c r="F388" s="58"/>
      <c r="H388" s="58"/>
    </row>
    <row r="389" spans="2:8" ht="14.25">
      <c r="B389" s="58"/>
      <c r="C389" s="59"/>
      <c r="D389" s="59"/>
      <c r="E389" s="58"/>
      <c r="F389" s="58"/>
      <c r="H389" s="58"/>
    </row>
    <row r="390" spans="2:8" ht="14.25">
      <c r="B390" s="58"/>
      <c r="C390" s="59"/>
      <c r="D390" s="59"/>
      <c r="E390" s="58"/>
      <c r="F390" s="58"/>
      <c r="H390" s="58"/>
    </row>
    <row r="391" spans="2:8" ht="14.25">
      <c r="B391" s="58"/>
      <c r="C391" s="59"/>
      <c r="D391" s="59"/>
      <c r="E391" s="58"/>
      <c r="F391" s="58"/>
      <c r="H391" s="58"/>
    </row>
    <row r="392" spans="2:8" ht="14.25">
      <c r="B392" s="58"/>
      <c r="C392" s="59"/>
      <c r="D392" s="59"/>
      <c r="E392" s="58"/>
      <c r="F392" s="58"/>
      <c r="H392" s="58"/>
    </row>
    <row r="393" spans="2:8" ht="14.25">
      <c r="B393" s="58"/>
      <c r="C393" s="59"/>
      <c r="D393" s="59"/>
      <c r="E393" s="58"/>
      <c r="F393" s="58"/>
      <c r="H393" s="58"/>
    </row>
    <row r="394" spans="2:8" ht="14.25">
      <c r="B394" s="58"/>
      <c r="C394" s="59"/>
      <c r="D394" s="59"/>
      <c r="E394" s="58"/>
      <c r="F394" s="58"/>
      <c r="H394" s="58"/>
    </row>
    <row r="395" spans="2:8" ht="14.25">
      <c r="B395" s="58"/>
      <c r="C395" s="59"/>
      <c r="D395" s="59"/>
      <c r="E395" s="58"/>
      <c r="F395" s="58"/>
      <c r="H395" s="58"/>
    </row>
    <row r="396" spans="2:8" ht="14.25">
      <c r="B396" s="58"/>
      <c r="C396" s="59"/>
      <c r="D396" s="59"/>
      <c r="E396" s="58"/>
      <c r="F396" s="58"/>
      <c r="H396" s="58"/>
    </row>
    <row r="397" spans="2:8" ht="14.25">
      <c r="B397" s="58"/>
      <c r="C397" s="59"/>
      <c r="D397" s="59"/>
      <c r="E397" s="58"/>
      <c r="F397" s="58"/>
      <c r="H397" s="58"/>
    </row>
    <row r="398" spans="2:8" ht="14.25">
      <c r="B398" s="58"/>
      <c r="C398" s="59"/>
      <c r="D398" s="59"/>
      <c r="E398" s="58"/>
      <c r="F398" s="58"/>
      <c r="H398" s="58"/>
    </row>
    <row r="399" spans="2:8" ht="14.25">
      <c r="B399" s="58"/>
      <c r="C399" s="59"/>
      <c r="D399" s="59"/>
      <c r="E399" s="58"/>
      <c r="F399" s="58"/>
      <c r="H399" s="58"/>
    </row>
    <row r="400" spans="2:8" ht="14.25">
      <c r="B400" s="58"/>
      <c r="C400" s="59"/>
      <c r="D400" s="59"/>
      <c r="E400" s="58"/>
      <c r="F400" s="58"/>
      <c r="H400" s="58"/>
    </row>
    <row r="401" spans="2:8" ht="14.25">
      <c r="B401" s="58"/>
      <c r="C401" s="59"/>
      <c r="D401" s="59"/>
      <c r="E401" s="58"/>
      <c r="F401" s="58"/>
      <c r="H401" s="58"/>
    </row>
    <row r="402" spans="2:8" ht="14.25">
      <c r="B402" s="58"/>
      <c r="C402" s="59"/>
      <c r="D402" s="59"/>
      <c r="E402" s="58"/>
      <c r="F402" s="58"/>
      <c r="H402" s="58"/>
    </row>
    <row r="403" spans="2:8" ht="14.25">
      <c r="B403" s="58"/>
      <c r="C403" s="59"/>
      <c r="D403" s="59"/>
      <c r="E403" s="58"/>
      <c r="F403" s="58"/>
      <c r="H403" s="58"/>
    </row>
    <row r="404" spans="2:8" ht="14.25">
      <c r="B404" s="58"/>
      <c r="C404" s="59"/>
      <c r="D404" s="59"/>
      <c r="E404" s="58"/>
      <c r="F404" s="58"/>
      <c r="H404" s="58"/>
    </row>
    <row r="405" spans="2:8" ht="14.25">
      <c r="B405" s="58"/>
      <c r="C405" s="59"/>
      <c r="D405" s="59"/>
      <c r="E405" s="58"/>
      <c r="F405" s="58"/>
      <c r="H405" s="58"/>
    </row>
    <row r="406" spans="2:8" ht="14.25">
      <c r="B406" s="58"/>
      <c r="C406" s="59"/>
      <c r="D406" s="59"/>
      <c r="E406" s="58"/>
      <c r="F406" s="58"/>
      <c r="H406" s="58"/>
    </row>
    <row r="407" spans="2:8" ht="14.25">
      <c r="B407" s="58"/>
      <c r="C407" s="59"/>
      <c r="D407" s="59"/>
      <c r="E407" s="58"/>
      <c r="F407" s="58"/>
      <c r="H407" s="58"/>
    </row>
    <row r="408" spans="2:8" ht="14.25">
      <c r="B408" s="58"/>
      <c r="C408" s="59"/>
      <c r="D408" s="59"/>
      <c r="E408" s="58"/>
      <c r="F408" s="58"/>
      <c r="H408" s="58"/>
    </row>
    <row r="409" spans="2:8" ht="14.25">
      <c r="B409" s="58"/>
      <c r="C409" s="59"/>
      <c r="D409" s="59"/>
      <c r="E409" s="58"/>
      <c r="F409" s="58"/>
      <c r="H409" s="58"/>
    </row>
    <row r="410" spans="2:8" ht="14.25">
      <c r="B410" s="58"/>
      <c r="C410" s="59"/>
      <c r="D410" s="59"/>
      <c r="E410" s="58"/>
      <c r="F410" s="58"/>
      <c r="H410" s="58"/>
    </row>
    <row r="411" spans="2:8" ht="14.25">
      <c r="B411" s="58"/>
      <c r="C411" s="59"/>
      <c r="D411" s="59"/>
      <c r="E411" s="58"/>
      <c r="F411" s="58"/>
      <c r="H411" s="58"/>
    </row>
    <row r="412" spans="2:8" ht="14.25">
      <c r="B412" s="58"/>
      <c r="C412" s="59"/>
      <c r="D412" s="59"/>
      <c r="E412" s="58"/>
      <c r="F412" s="58"/>
      <c r="H412" s="58"/>
    </row>
    <row r="413" spans="2:8" ht="14.25">
      <c r="B413" s="58"/>
      <c r="C413" s="59"/>
      <c r="D413" s="59"/>
      <c r="E413" s="58"/>
      <c r="F413" s="58"/>
      <c r="H413" s="58"/>
    </row>
    <row r="414" spans="2:8" ht="14.25">
      <c r="B414" s="58"/>
      <c r="C414" s="59"/>
      <c r="D414" s="59"/>
      <c r="E414" s="58"/>
      <c r="F414" s="58"/>
      <c r="H414" s="58"/>
    </row>
    <row r="415" spans="2:8" ht="14.25">
      <c r="B415" s="58"/>
      <c r="C415" s="59"/>
      <c r="D415" s="59"/>
      <c r="E415" s="58"/>
      <c r="F415" s="58"/>
      <c r="H415" s="58"/>
    </row>
    <row r="416" spans="2:8" ht="14.25">
      <c r="B416" s="58"/>
      <c r="C416" s="59"/>
      <c r="D416" s="59"/>
      <c r="E416" s="58"/>
      <c r="F416" s="58"/>
      <c r="H416" s="58"/>
    </row>
    <row r="417" spans="2:8" ht="14.25">
      <c r="B417" s="58"/>
      <c r="C417" s="59"/>
      <c r="D417" s="59"/>
      <c r="E417" s="58"/>
      <c r="F417" s="58"/>
      <c r="H417" s="58"/>
    </row>
    <row r="418" spans="2:8" ht="14.25">
      <c r="B418" s="58"/>
      <c r="C418" s="59"/>
      <c r="D418" s="59"/>
      <c r="E418" s="58"/>
      <c r="F418" s="58"/>
      <c r="H418" s="58"/>
    </row>
    <row r="419" spans="2:8" ht="14.25">
      <c r="B419" s="58"/>
      <c r="C419" s="59"/>
      <c r="D419" s="59"/>
      <c r="E419" s="58"/>
      <c r="F419" s="58"/>
      <c r="H419" s="58"/>
    </row>
    <row r="420" spans="2:8" ht="14.25">
      <c r="B420" s="58"/>
      <c r="C420" s="59"/>
      <c r="D420" s="59"/>
      <c r="E420" s="58"/>
      <c r="F420" s="58"/>
      <c r="H420" s="58"/>
    </row>
    <row r="421" spans="2:8" ht="14.25">
      <c r="B421" s="58"/>
      <c r="C421" s="59"/>
      <c r="D421" s="59"/>
      <c r="E421" s="58"/>
      <c r="F421" s="58"/>
      <c r="H421" s="58"/>
    </row>
    <row r="422" spans="2:8" ht="14.25">
      <c r="B422" s="58"/>
      <c r="C422" s="59"/>
      <c r="D422" s="59"/>
      <c r="E422" s="58"/>
      <c r="F422" s="58"/>
      <c r="H422" s="58"/>
    </row>
    <row r="423" spans="2:8" ht="14.25">
      <c r="B423" s="58"/>
      <c r="C423" s="59"/>
      <c r="D423" s="59"/>
      <c r="E423" s="58"/>
      <c r="F423" s="58"/>
      <c r="H423" s="58"/>
    </row>
    <row r="424" spans="2:8" ht="14.25">
      <c r="B424" s="58"/>
      <c r="C424" s="59"/>
      <c r="D424" s="59"/>
      <c r="E424" s="58"/>
      <c r="F424" s="58"/>
      <c r="H424" s="58"/>
    </row>
    <row r="425" spans="2:8" ht="14.25">
      <c r="B425" s="58"/>
      <c r="C425" s="59"/>
      <c r="D425" s="59"/>
      <c r="E425" s="58"/>
      <c r="F425" s="58"/>
      <c r="H425" s="58"/>
    </row>
    <row r="426" spans="2:8" ht="14.25">
      <c r="B426" s="58"/>
      <c r="C426" s="59"/>
      <c r="D426" s="59"/>
      <c r="E426" s="58"/>
      <c r="F426" s="58"/>
      <c r="H426" s="58"/>
    </row>
    <row r="427" spans="2:8" ht="14.25">
      <c r="B427" s="58"/>
      <c r="C427" s="59"/>
      <c r="D427" s="59"/>
      <c r="E427" s="58"/>
      <c r="F427" s="58"/>
      <c r="H427" s="58"/>
    </row>
    <row r="428" spans="2:8" ht="14.25">
      <c r="B428" s="58"/>
      <c r="C428" s="59"/>
      <c r="D428" s="59"/>
      <c r="E428" s="58"/>
      <c r="F428" s="58"/>
      <c r="H428" s="58"/>
    </row>
    <row r="429" spans="2:8" ht="14.25">
      <c r="B429" s="58"/>
      <c r="C429" s="59"/>
      <c r="D429" s="59"/>
      <c r="E429" s="58"/>
      <c r="F429" s="58"/>
      <c r="H429" s="58"/>
    </row>
    <row r="430" spans="2:8" ht="14.25">
      <c r="B430" s="58"/>
      <c r="C430" s="59"/>
      <c r="D430" s="59"/>
      <c r="E430" s="58"/>
      <c r="F430" s="58"/>
      <c r="H430" s="58"/>
    </row>
    <row r="431" spans="2:8" ht="14.25">
      <c r="B431" s="58"/>
      <c r="C431" s="59"/>
      <c r="D431" s="59"/>
      <c r="E431" s="58"/>
      <c r="F431" s="58"/>
      <c r="H431" s="58"/>
    </row>
    <row r="432" spans="2:8" ht="14.25">
      <c r="B432" s="58"/>
      <c r="C432" s="59"/>
      <c r="D432" s="59"/>
      <c r="E432" s="58"/>
      <c r="F432" s="58"/>
      <c r="H432" s="58"/>
    </row>
    <row r="433" spans="2:8" ht="14.25">
      <c r="B433" s="58"/>
      <c r="C433" s="59"/>
      <c r="D433" s="59"/>
      <c r="E433" s="58"/>
      <c r="F433" s="58"/>
      <c r="H433" s="58"/>
    </row>
    <row r="434" spans="2:8" ht="14.25">
      <c r="B434" s="58"/>
      <c r="C434" s="59"/>
      <c r="D434" s="59"/>
      <c r="E434" s="58"/>
      <c r="F434" s="58"/>
      <c r="H434" s="58"/>
    </row>
    <row r="435" spans="2:8" ht="14.25">
      <c r="B435" s="58"/>
      <c r="C435" s="59"/>
      <c r="D435" s="59"/>
      <c r="E435" s="58"/>
      <c r="F435" s="58"/>
      <c r="H435" s="58"/>
    </row>
    <row r="436" spans="2:8" ht="14.25">
      <c r="B436" s="58"/>
      <c r="C436" s="59"/>
      <c r="D436" s="59"/>
      <c r="E436" s="58"/>
      <c r="F436" s="58"/>
      <c r="H436" s="58"/>
    </row>
    <row r="437" spans="2:8" ht="14.25">
      <c r="B437" s="58"/>
      <c r="C437" s="59"/>
      <c r="D437" s="59"/>
      <c r="E437" s="58"/>
      <c r="F437" s="58"/>
      <c r="H437" s="58"/>
    </row>
    <row r="438" spans="2:8" ht="14.25">
      <c r="B438" s="58"/>
      <c r="C438" s="59"/>
      <c r="D438" s="59"/>
      <c r="E438" s="58"/>
      <c r="F438" s="58"/>
      <c r="H438" s="58"/>
    </row>
    <row r="439" spans="2:8" ht="14.25">
      <c r="B439" s="58"/>
      <c r="C439" s="59"/>
      <c r="D439" s="59"/>
      <c r="E439" s="58"/>
      <c r="F439" s="58"/>
      <c r="H439" s="58"/>
    </row>
    <row r="440" spans="2:8" ht="14.25">
      <c r="B440" s="58"/>
      <c r="C440" s="59"/>
      <c r="D440" s="59"/>
      <c r="E440" s="58"/>
      <c r="F440" s="58"/>
      <c r="H440" s="58"/>
    </row>
    <row r="441" spans="2:8" ht="14.25">
      <c r="B441" s="58"/>
      <c r="C441" s="59"/>
      <c r="D441" s="59"/>
      <c r="E441" s="58"/>
      <c r="F441" s="58"/>
      <c r="H441" s="58"/>
    </row>
    <row r="442" spans="2:8" ht="14.25">
      <c r="B442" s="58"/>
      <c r="C442" s="59"/>
      <c r="D442" s="59"/>
      <c r="E442" s="58"/>
      <c r="F442" s="58"/>
      <c r="H442" s="58"/>
    </row>
    <row r="443" spans="2:8" ht="14.25">
      <c r="B443" s="58"/>
      <c r="C443" s="59"/>
      <c r="D443" s="59"/>
      <c r="E443" s="58"/>
      <c r="F443" s="58"/>
      <c r="H443" s="58"/>
    </row>
    <row r="444" spans="2:8" ht="14.25">
      <c r="B444" s="58"/>
      <c r="C444" s="59"/>
      <c r="D444" s="59"/>
      <c r="E444" s="58"/>
      <c r="F444" s="58"/>
      <c r="H444" s="58"/>
    </row>
    <row r="445" spans="2:8" ht="14.25">
      <c r="B445" s="58"/>
      <c r="C445" s="59"/>
      <c r="D445" s="59"/>
      <c r="E445" s="58"/>
      <c r="F445" s="58"/>
      <c r="H445" s="58"/>
    </row>
    <row r="446" spans="2:8" ht="14.25">
      <c r="B446" s="58"/>
      <c r="C446" s="59"/>
      <c r="D446" s="59"/>
      <c r="E446" s="58"/>
      <c r="F446" s="58"/>
      <c r="H446" s="58"/>
    </row>
    <row r="447" spans="2:8" ht="14.25">
      <c r="B447" s="58"/>
      <c r="C447" s="59"/>
      <c r="D447" s="59"/>
      <c r="E447" s="58"/>
      <c r="F447" s="58"/>
      <c r="H447" s="58"/>
    </row>
    <row r="448" spans="2:8" ht="14.25">
      <c r="B448" s="58"/>
      <c r="C448" s="59"/>
      <c r="D448" s="59"/>
      <c r="E448" s="58"/>
      <c r="F448" s="58"/>
      <c r="H448" s="58"/>
    </row>
    <row r="449" spans="2:8" ht="14.25">
      <c r="B449" s="58"/>
      <c r="C449" s="59"/>
      <c r="D449" s="59"/>
      <c r="E449" s="58"/>
      <c r="F449" s="58"/>
      <c r="H449" s="58"/>
    </row>
    <row r="450" spans="2:8" ht="14.25">
      <c r="B450" s="58"/>
      <c r="C450" s="59"/>
      <c r="D450" s="59"/>
      <c r="E450" s="58"/>
      <c r="F450" s="58"/>
      <c r="H450" s="58"/>
    </row>
    <row r="451" spans="2:8" ht="14.25">
      <c r="B451" s="58"/>
      <c r="C451" s="59"/>
      <c r="D451" s="59"/>
      <c r="E451" s="58"/>
      <c r="F451" s="58"/>
      <c r="H451" s="58"/>
    </row>
    <row r="452" spans="2:8" ht="14.25">
      <c r="B452" s="58"/>
      <c r="C452" s="59"/>
      <c r="D452" s="59"/>
      <c r="E452" s="58"/>
      <c r="F452" s="58"/>
      <c r="H452" s="58"/>
    </row>
    <row r="453" spans="2:8" ht="14.25">
      <c r="B453" s="58"/>
      <c r="C453" s="59"/>
      <c r="D453" s="59"/>
      <c r="E453" s="58"/>
      <c r="F453" s="58"/>
      <c r="H453" s="58"/>
    </row>
    <row r="454" spans="2:8" ht="14.25">
      <c r="B454" s="58"/>
      <c r="C454" s="59"/>
      <c r="D454" s="59"/>
      <c r="E454" s="58"/>
      <c r="F454" s="58"/>
      <c r="H454" s="58"/>
    </row>
    <row r="455" spans="2:8" ht="14.25">
      <c r="B455" s="58"/>
      <c r="C455" s="59"/>
      <c r="D455" s="59"/>
      <c r="E455" s="58"/>
      <c r="F455" s="58"/>
      <c r="H455" s="58"/>
    </row>
    <row r="456" spans="2:8" ht="14.25">
      <c r="B456" s="58"/>
      <c r="C456" s="59"/>
      <c r="D456" s="59"/>
      <c r="E456" s="58"/>
      <c r="F456" s="58"/>
      <c r="H456" s="58"/>
    </row>
    <row r="457" spans="2:8" ht="14.25">
      <c r="B457" s="58"/>
      <c r="C457" s="59"/>
      <c r="D457" s="59"/>
      <c r="E457" s="58"/>
      <c r="F457" s="58"/>
      <c r="H457" s="58"/>
    </row>
    <row r="458" spans="2:8" ht="14.25">
      <c r="B458" s="58"/>
      <c r="C458" s="59"/>
      <c r="D458" s="59"/>
      <c r="E458" s="58"/>
      <c r="F458" s="58"/>
      <c r="H458" s="58"/>
    </row>
    <row r="459" spans="2:8" ht="14.25">
      <c r="B459" s="58"/>
      <c r="C459" s="59"/>
      <c r="D459" s="59"/>
      <c r="E459" s="58"/>
      <c r="F459" s="58"/>
      <c r="H459" s="58"/>
    </row>
    <row r="460" spans="2:8" ht="14.25">
      <c r="B460" s="58"/>
      <c r="C460" s="59"/>
      <c r="D460" s="59"/>
      <c r="E460" s="58"/>
      <c r="F460" s="58"/>
      <c r="H460" s="58"/>
    </row>
    <row r="461" spans="2:8" ht="14.25">
      <c r="B461" s="58"/>
      <c r="C461" s="59"/>
      <c r="D461" s="59"/>
      <c r="E461" s="58"/>
      <c r="F461" s="58"/>
      <c r="H461" s="58"/>
    </row>
    <row r="462" spans="2:8" ht="14.25">
      <c r="B462" s="58"/>
      <c r="C462" s="59"/>
      <c r="D462" s="59"/>
      <c r="E462" s="58"/>
      <c r="F462" s="58"/>
      <c r="H462" s="58"/>
    </row>
    <row r="463" spans="2:8" ht="14.25">
      <c r="B463" s="58"/>
      <c r="C463" s="59"/>
      <c r="D463" s="59"/>
      <c r="E463" s="58"/>
      <c r="F463" s="58"/>
      <c r="H463" s="58"/>
    </row>
    <row r="464" spans="2:8" ht="14.25">
      <c r="B464" s="58"/>
      <c r="C464" s="59"/>
      <c r="D464" s="59"/>
      <c r="E464" s="58"/>
      <c r="F464" s="58"/>
      <c r="H464" s="58"/>
    </row>
    <row r="465" spans="2:8" ht="14.25">
      <c r="B465" s="58"/>
      <c r="C465" s="59"/>
      <c r="D465" s="59"/>
      <c r="E465" s="58"/>
      <c r="F465" s="58"/>
      <c r="H465" s="58"/>
    </row>
    <row r="466" spans="2:8" ht="14.25">
      <c r="B466" s="58"/>
      <c r="C466" s="59"/>
      <c r="D466" s="59"/>
      <c r="E466" s="58"/>
      <c r="F466" s="58"/>
      <c r="H466" s="58"/>
    </row>
    <row r="467" spans="2:8" ht="14.25">
      <c r="B467" s="58"/>
      <c r="C467" s="59"/>
      <c r="D467" s="59"/>
      <c r="E467" s="58"/>
      <c r="F467" s="58"/>
      <c r="H467" s="58"/>
    </row>
    <row r="468" spans="2:8" ht="14.25">
      <c r="B468" s="58"/>
      <c r="C468" s="59"/>
      <c r="D468" s="59"/>
      <c r="E468" s="58"/>
      <c r="F468" s="58"/>
      <c r="H468" s="58"/>
    </row>
    <row r="469" spans="2:8" ht="14.25">
      <c r="B469" s="58"/>
      <c r="C469" s="59"/>
      <c r="D469" s="59"/>
      <c r="E469" s="58"/>
      <c r="F469" s="58"/>
      <c r="H469" s="58"/>
    </row>
    <row r="470" spans="2:8" ht="14.25">
      <c r="B470" s="58"/>
      <c r="C470" s="59"/>
      <c r="D470" s="59"/>
      <c r="E470" s="58"/>
      <c r="F470" s="58"/>
      <c r="H470" s="58"/>
    </row>
    <row r="471" spans="2:8" ht="14.25">
      <c r="B471" s="58"/>
      <c r="C471" s="59"/>
      <c r="D471" s="59"/>
      <c r="E471" s="58"/>
      <c r="F471" s="58"/>
      <c r="H471" s="58"/>
    </row>
    <row r="472" spans="2:8" ht="14.25">
      <c r="B472" s="58"/>
      <c r="C472" s="59"/>
      <c r="D472" s="59"/>
      <c r="E472" s="58"/>
      <c r="F472" s="58"/>
      <c r="H472" s="58"/>
    </row>
    <row r="473" spans="2:8" ht="14.25">
      <c r="B473" s="58"/>
      <c r="C473" s="59"/>
      <c r="D473" s="59"/>
      <c r="E473" s="58"/>
      <c r="F473" s="58"/>
      <c r="H473" s="58"/>
    </row>
    <row r="474" spans="2:8" ht="14.25">
      <c r="B474" s="58"/>
      <c r="C474" s="59"/>
      <c r="D474" s="59"/>
      <c r="E474" s="58"/>
      <c r="F474" s="58"/>
      <c r="H474" s="58"/>
    </row>
    <row r="475" spans="2:8" ht="14.25">
      <c r="B475" s="58"/>
      <c r="C475" s="59"/>
      <c r="D475" s="59"/>
      <c r="E475" s="58"/>
      <c r="F475" s="58"/>
      <c r="H475" s="58"/>
    </row>
    <row r="476" spans="2:8" ht="14.25">
      <c r="B476" s="58"/>
      <c r="C476" s="59"/>
      <c r="D476" s="59"/>
      <c r="E476" s="58"/>
      <c r="F476" s="58"/>
      <c r="H476" s="58"/>
    </row>
    <row r="477" spans="2:8" ht="14.25">
      <c r="B477" s="58"/>
      <c r="C477" s="59"/>
      <c r="D477" s="59"/>
      <c r="E477" s="58"/>
      <c r="F477" s="58"/>
      <c r="H477" s="58"/>
    </row>
    <row r="478" spans="2:8" ht="14.25">
      <c r="B478" s="58"/>
      <c r="C478" s="59"/>
      <c r="D478" s="59"/>
      <c r="E478" s="58"/>
      <c r="F478" s="58"/>
      <c r="H478" s="58"/>
    </row>
    <row r="479" spans="2:8" ht="14.25">
      <c r="B479" s="58"/>
      <c r="C479" s="59"/>
      <c r="D479" s="59"/>
      <c r="E479" s="58"/>
      <c r="F479" s="58"/>
      <c r="H479" s="58"/>
    </row>
    <row r="480" spans="2:8" ht="14.25">
      <c r="B480" s="58"/>
      <c r="C480" s="59"/>
      <c r="D480" s="59"/>
      <c r="E480" s="58"/>
      <c r="F480" s="58"/>
      <c r="H480" s="58"/>
    </row>
    <row r="481" spans="2:8" ht="14.25">
      <c r="B481" s="58"/>
      <c r="C481" s="59"/>
      <c r="D481" s="59"/>
      <c r="E481" s="58"/>
      <c r="F481" s="58"/>
      <c r="H481" s="58"/>
    </row>
    <row r="482" spans="2:8" ht="14.25">
      <c r="B482" s="58"/>
      <c r="C482" s="59"/>
      <c r="D482" s="59"/>
      <c r="E482" s="58"/>
      <c r="F482" s="58"/>
      <c r="H482" s="58"/>
    </row>
    <row r="483" spans="2:8" ht="14.25">
      <c r="B483" s="58"/>
      <c r="C483" s="59"/>
      <c r="D483" s="59"/>
      <c r="E483" s="58"/>
      <c r="F483" s="58"/>
      <c r="H483" s="58"/>
    </row>
    <row r="484" spans="2:8" ht="14.25">
      <c r="B484" s="58"/>
      <c r="C484" s="59"/>
      <c r="D484" s="59"/>
      <c r="E484" s="58"/>
      <c r="F484" s="58"/>
      <c r="H484" s="58"/>
    </row>
    <row r="485" spans="2:8" ht="14.25">
      <c r="B485" s="58"/>
      <c r="C485" s="59"/>
      <c r="D485" s="59"/>
      <c r="E485" s="58"/>
      <c r="F485" s="58"/>
      <c r="H485" s="58"/>
    </row>
    <row r="486" spans="2:8" ht="14.25">
      <c r="B486" s="58"/>
      <c r="C486" s="59"/>
      <c r="D486" s="59"/>
      <c r="E486" s="58"/>
      <c r="F486" s="58"/>
      <c r="H486" s="58"/>
    </row>
    <row r="487" spans="2:8" ht="14.25">
      <c r="B487" s="58"/>
      <c r="C487" s="59"/>
      <c r="D487" s="59"/>
      <c r="E487" s="58"/>
      <c r="F487" s="58"/>
      <c r="H487" s="58"/>
    </row>
    <row r="488" spans="2:8" ht="14.25">
      <c r="B488" s="58"/>
      <c r="C488" s="59"/>
      <c r="D488" s="59"/>
      <c r="E488" s="58"/>
      <c r="F488" s="58"/>
      <c r="H488" s="58"/>
    </row>
    <row r="489" spans="2:8" ht="14.25">
      <c r="B489" s="58"/>
      <c r="C489" s="59"/>
      <c r="D489" s="59"/>
      <c r="E489" s="58"/>
      <c r="F489" s="58"/>
      <c r="H489" s="58"/>
    </row>
    <row r="490" spans="2:8" ht="14.25">
      <c r="B490" s="58"/>
      <c r="C490" s="59"/>
      <c r="D490" s="59"/>
      <c r="E490" s="58"/>
      <c r="F490" s="58"/>
      <c r="H490" s="58"/>
    </row>
    <row r="491" spans="2:8" ht="14.25">
      <c r="B491" s="58"/>
      <c r="C491" s="59"/>
      <c r="D491" s="59"/>
      <c r="E491" s="58"/>
      <c r="F491" s="58"/>
      <c r="H491" s="58"/>
    </row>
    <row r="492" spans="2:8" ht="14.25">
      <c r="B492" s="58"/>
      <c r="C492" s="59"/>
      <c r="D492" s="59"/>
      <c r="E492" s="58"/>
      <c r="F492" s="58"/>
      <c r="H492" s="58"/>
    </row>
    <row r="493" spans="2:8" ht="14.25">
      <c r="B493" s="58"/>
      <c r="C493" s="59"/>
      <c r="D493" s="59"/>
      <c r="E493" s="58"/>
      <c r="F493" s="58"/>
      <c r="H493" s="58"/>
    </row>
    <row r="494" spans="2:8" ht="14.25">
      <c r="B494" s="58"/>
      <c r="C494" s="59"/>
      <c r="D494" s="59"/>
      <c r="E494" s="58"/>
      <c r="F494" s="58"/>
      <c r="H494" s="58"/>
    </row>
    <row r="495" spans="2:8" ht="14.25">
      <c r="B495" s="58"/>
      <c r="C495" s="59"/>
      <c r="D495" s="59"/>
      <c r="E495" s="58"/>
      <c r="F495" s="58"/>
      <c r="H495" s="58"/>
    </row>
    <row r="496" spans="2:8" ht="14.25">
      <c r="B496" s="58"/>
      <c r="C496" s="59"/>
      <c r="D496" s="59"/>
      <c r="E496" s="58"/>
      <c r="F496" s="58"/>
      <c r="H496" s="58"/>
    </row>
    <row r="497" spans="2:8" ht="14.25">
      <c r="B497" s="58"/>
      <c r="C497" s="59"/>
      <c r="D497" s="59"/>
      <c r="E497" s="58"/>
      <c r="F497" s="58"/>
      <c r="H497" s="58"/>
    </row>
    <row r="498" spans="2:8" ht="14.25">
      <c r="B498" s="58"/>
      <c r="C498" s="59"/>
      <c r="D498" s="59"/>
      <c r="E498" s="58"/>
      <c r="F498" s="58"/>
      <c r="H498" s="58"/>
    </row>
    <row r="499" spans="2:8" ht="14.25">
      <c r="B499" s="58"/>
      <c r="C499" s="59"/>
      <c r="D499" s="59"/>
      <c r="E499" s="58"/>
      <c r="F499" s="58"/>
      <c r="H499" s="58"/>
    </row>
    <row r="500" spans="2:8" ht="14.25">
      <c r="B500" s="58"/>
      <c r="C500" s="59"/>
      <c r="D500" s="59"/>
      <c r="E500" s="58"/>
      <c r="F500" s="58"/>
      <c r="H500" s="58"/>
    </row>
    <row r="501" spans="2:8" ht="14.25">
      <c r="B501" s="58"/>
      <c r="C501" s="59"/>
      <c r="D501" s="59"/>
      <c r="E501" s="58"/>
      <c r="F501" s="58"/>
      <c r="H501" s="58"/>
    </row>
    <row r="502" spans="2:8" ht="14.25">
      <c r="B502" s="58"/>
      <c r="C502" s="59"/>
      <c r="D502" s="59"/>
      <c r="E502" s="58"/>
      <c r="F502" s="58"/>
      <c r="H502" s="58"/>
    </row>
    <row r="503" spans="2:8" ht="14.25">
      <c r="B503" s="58"/>
      <c r="C503" s="59"/>
      <c r="D503" s="59"/>
      <c r="E503" s="58"/>
      <c r="F503" s="58"/>
      <c r="H503" s="58"/>
    </row>
    <row r="504" spans="2:8" ht="14.25">
      <c r="B504" s="58"/>
      <c r="C504" s="59"/>
      <c r="D504" s="59"/>
      <c r="E504" s="58"/>
      <c r="F504" s="58"/>
      <c r="H504" s="58"/>
    </row>
    <row r="505" spans="2:8" ht="14.25">
      <c r="B505" s="58"/>
      <c r="C505" s="59"/>
      <c r="D505" s="59"/>
      <c r="E505" s="58"/>
      <c r="F505" s="58"/>
      <c r="H505" s="58"/>
    </row>
    <row r="506" spans="2:8" ht="14.25">
      <c r="B506" s="58"/>
      <c r="C506" s="59"/>
      <c r="D506" s="59"/>
      <c r="E506" s="58"/>
      <c r="F506" s="58"/>
      <c r="H506" s="58"/>
    </row>
    <row r="507" spans="2:8" ht="14.25">
      <c r="B507" s="58"/>
      <c r="C507" s="59"/>
      <c r="D507" s="59"/>
      <c r="E507" s="58"/>
      <c r="F507" s="58"/>
      <c r="H507" s="58"/>
    </row>
    <row r="508" spans="2:8" ht="14.25">
      <c r="B508" s="58"/>
      <c r="C508" s="59"/>
      <c r="D508" s="59"/>
      <c r="E508" s="58"/>
      <c r="F508" s="58"/>
      <c r="H508" s="58"/>
    </row>
    <row r="509" spans="2:8" ht="14.25">
      <c r="B509" s="58"/>
      <c r="C509" s="59"/>
      <c r="D509" s="59"/>
      <c r="E509" s="58"/>
      <c r="F509" s="58"/>
      <c r="H509" s="58"/>
    </row>
    <row r="510" spans="2:8" ht="14.25">
      <c r="B510" s="58"/>
      <c r="C510" s="59"/>
      <c r="D510" s="59"/>
      <c r="E510" s="58"/>
      <c r="F510" s="58"/>
      <c r="H510" s="58"/>
    </row>
    <row r="511" spans="2:8" ht="14.25">
      <c r="B511" s="58"/>
      <c r="C511" s="59"/>
      <c r="D511" s="59"/>
      <c r="E511" s="58"/>
      <c r="F511" s="58"/>
      <c r="H511" s="58"/>
    </row>
    <row r="512" spans="2:8" ht="14.25">
      <c r="B512" s="58"/>
      <c r="C512" s="59"/>
      <c r="D512" s="59"/>
      <c r="E512" s="58"/>
      <c r="F512" s="58"/>
      <c r="H512" s="58"/>
    </row>
    <row r="513" spans="2:8" ht="14.25">
      <c r="B513" s="58"/>
      <c r="C513" s="59"/>
      <c r="D513" s="59"/>
      <c r="E513" s="58"/>
      <c r="F513" s="58"/>
      <c r="H513" s="58"/>
    </row>
    <row r="514" spans="2:8" ht="14.25">
      <c r="B514" s="58"/>
      <c r="C514" s="59"/>
      <c r="D514" s="59"/>
      <c r="E514" s="58"/>
      <c r="F514" s="58"/>
      <c r="H514" s="58"/>
    </row>
    <row r="515" spans="2:8" ht="14.25">
      <c r="B515" s="58"/>
      <c r="C515" s="59"/>
      <c r="D515" s="59"/>
      <c r="E515" s="58"/>
      <c r="F515" s="58"/>
      <c r="H515" s="58"/>
    </row>
    <row r="516" spans="2:8" ht="14.25">
      <c r="B516" s="58"/>
      <c r="C516" s="59"/>
      <c r="D516" s="59"/>
      <c r="E516" s="58"/>
      <c r="F516" s="58"/>
      <c r="H516" s="58"/>
    </row>
    <row r="517" spans="2:8" ht="14.25">
      <c r="B517" s="58"/>
      <c r="C517" s="59"/>
      <c r="D517" s="59"/>
      <c r="E517" s="58"/>
      <c r="F517" s="58"/>
      <c r="H517" s="58"/>
    </row>
    <row r="518" spans="2:8" ht="14.25">
      <c r="B518" s="58"/>
      <c r="C518" s="59"/>
      <c r="D518" s="59"/>
      <c r="E518" s="58"/>
      <c r="F518" s="58"/>
      <c r="H518" s="58"/>
    </row>
    <row r="519" spans="2:8" ht="14.25">
      <c r="B519" s="58"/>
      <c r="C519" s="59"/>
      <c r="D519" s="59"/>
      <c r="E519" s="58"/>
      <c r="F519" s="58"/>
      <c r="H519" s="58"/>
    </row>
    <row r="520" spans="2:8" ht="14.25">
      <c r="B520" s="58"/>
      <c r="C520" s="59"/>
      <c r="D520" s="59"/>
      <c r="E520" s="58"/>
      <c r="F520" s="58"/>
      <c r="H520" s="58"/>
    </row>
    <row r="521" spans="2:8" ht="14.25">
      <c r="B521" s="58"/>
      <c r="C521" s="59"/>
      <c r="D521" s="59"/>
      <c r="E521" s="58"/>
      <c r="F521" s="58"/>
      <c r="H521" s="58"/>
    </row>
    <row r="522" spans="2:8" ht="14.25">
      <c r="B522" s="58"/>
      <c r="C522" s="59"/>
      <c r="D522" s="59"/>
      <c r="E522" s="58"/>
      <c r="F522" s="58"/>
      <c r="H522" s="58"/>
    </row>
    <row r="523" spans="2:8" ht="14.25">
      <c r="B523" s="58"/>
      <c r="C523" s="59"/>
      <c r="D523" s="59"/>
      <c r="E523" s="58"/>
      <c r="F523" s="58"/>
      <c r="H523" s="58"/>
    </row>
    <row r="524" spans="2:8" ht="14.25">
      <c r="B524" s="58"/>
      <c r="C524" s="59"/>
      <c r="D524" s="59"/>
      <c r="E524" s="58"/>
      <c r="F524" s="58"/>
      <c r="H524" s="58"/>
    </row>
    <row r="525" spans="2:8" ht="14.25">
      <c r="B525" s="58"/>
      <c r="C525" s="59"/>
      <c r="D525" s="59"/>
      <c r="E525" s="58"/>
      <c r="F525" s="58"/>
      <c r="H525" s="58"/>
    </row>
    <row r="526" spans="2:8" ht="14.25">
      <c r="B526" s="58"/>
      <c r="C526" s="59"/>
      <c r="D526" s="59"/>
      <c r="E526" s="58"/>
      <c r="F526" s="58"/>
      <c r="H526" s="58"/>
    </row>
    <row r="527" spans="2:8" ht="14.25">
      <c r="B527" s="58"/>
      <c r="C527" s="59"/>
      <c r="D527" s="59"/>
      <c r="E527" s="58"/>
      <c r="F527" s="58"/>
      <c r="H527" s="58"/>
    </row>
    <row r="528" spans="2:8" ht="14.25">
      <c r="B528" s="58"/>
      <c r="C528" s="59"/>
      <c r="D528" s="59"/>
      <c r="E528" s="58"/>
      <c r="F528" s="58"/>
      <c r="H528" s="58"/>
    </row>
    <row r="529" spans="2:8" ht="14.25">
      <c r="B529" s="58"/>
      <c r="C529" s="59"/>
      <c r="D529" s="59"/>
      <c r="E529" s="58"/>
      <c r="F529" s="58"/>
      <c r="H529" s="58"/>
    </row>
    <row r="530" spans="2:8" ht="14.25">
      <c r="B530" s="58"/>
      <c r="C530" s="59"/>
      <c r="D530" s="59"/>
      <c r="E530" s="58"/>
      <c r="F530" s="58"/>
      <c r="H530" s="58"/>
    </row>
    <row r="531" spans="2:8" ht="14.25">
      <c r="B531" s="58"/>
      <c r="C531" s="59"/>
      <c r="D531" s="59"/>
      <c r="E531" s="58"/>
      <c r="F531" s="58"/>
      <c r="H531" s="58"/>
    </row>
    <row r="532" spans="2:8" ht="14.25">
      <c r="B532" s="58"/>
      <c r="C532" s="59"/>
      <c r="D532" s="59"/>
      <c r="E532" s="58"/>
      <c r="F532" s="58"/>
      <c r="H532" s="58"/>
    </row>
    <row r="533" spans="2:8" ht="14.25">
      <c r="B533" s="58"/>
      <c r="C533" s="59"/>
      <c r="D533" s="59"/>
      <c r="E533" s="58"/>
      <c r="F533" s="58"/>
      <c r="H533" s="58"/>
    </row>
    <row r="534" spans="2:8" ht="14.25">
      <c r="B534" s="58"/>
      <c r="C534" s="59"/>
      <c r="D534" s="59"/>
      <c r="E534" s="58"/>
      <c r="F534" s="58"/>
      <c r="H534" s="58"/>
    </row>
    <row r="535" spans="2:8" ht="14.25">
      <c r="B535" s="58"/>
      <c r="C535" s="59"/>
      <c r="D535" s="59"/>
      <c r="E535" s="58"/>
      <c r="F535" s="58"/>
      <c r="H535" s="58"/>
    </row>
    <row r="536" spans="2:8" ht="14.25">
      <c r="B536" s="58"/>
      <c r="C536" s="59"/>
      <c r="D536" s="59"/>
      <c r="E536" s="58"/>
      <c r="F536" s="58"/>
      <c r="H536" s="58"/>
    </row>
    <row r="537" spans="2:8" ht="14.25">
      <c r="B537" s="58"/>
      <c r="C537" s="59"/>
      <c r="D537" s="59"/>
      <c r="E537" s="58"/>
      <c r="F537" s="58"/>
      <c r="H537" s="58"/>
    </row>
    <row r="538" spans="2:8" ht="14.25">
      <c r="B538" s="58"/>
      <c r="C538" s="59"/>
      <c r="D538" s="59"/>
      <c r="E538" s="58"/>
      <c r="F538" s="58"/>
      <c r="H538" s="58"/>
    </row>
    <row r="539" spans="2:8" ht="14.25">
      <c r="B539" s="58"/>
      <c r="C539" s="59"/>
      <c r="D539" s="59"/>
      <c r="E539" s="58"/>
      <c r="F539" s="58"/>
      <c r="H539" s="58"/>
    </row>
    <row r="540" spans="2:8" ht="14.25">
      <c r="B540" s="58"/>
      <c r="C540" s="59"/>
      <c r="D540" s="59"/>
      <c r="E540" s="58"/>
      <c r="F540" s="58"/>
      <c r="H540" s="58"/>
    </row>
    <row r="541" spans="2:8" ht="14.25">
      <c r="B541" s="58"/>
      <c r="C541" s="59"/>
      <c r="D541" s="59"/>
      <c r="E541" s="58"/>
      <c r="F541" s="58"/>
      <c r="H541" s="58"/>
    </row>
    <row r="542" spans="2:8" ht="14.25">
      <c r="B542" s="58"/>
      <c r="C542" s="59"/>
      <c r="D542" s="59"/>
      <c r="E542" s="58"/>
      <c r="F542" s="58"/>
      <c r="H542" s="58"/>
    </row>
    <row r="543" spans="2:8" ht="14.25">
      <c r="B543" s="58"/>
      <c r="C543" s="59"/>
      <c r="D543" s="59"/>
      <c r="E543" s="58"/>
      <c r="F543" s="58"/>
      <c r="H543" s="58"/>
    </row>
    <row r="544" spans="2:8" ht="14.25">
      <c r="B544" s="58"/>
      <c r="C544" s="59"/>
      <c r="D544" s="59"/>
      <c r="E544" s="58"/>
      <c r="F544" s="58"/>
      <c r="H544" s="58"/>
    </row>
    <row r="545" spans="2:8" ht="14.25">
      <c r="B545" s="58"/>
      <c r="C545" s="59"/>
      <c r="D545" s="59"/>
      <c r="E545" s="58"/>
      <c r="F545" s="58"/>
      <c r="H545" s="58"/>
    </row>
    <row r="546" spans="2:8" ht="14.25">
      <c r="B546" s="58"/>
      <c r="C546" s="59"/>
      <c r="D546" s="59"/>
      <c r="E546" s="58"/>
      <c r="F546" s="58"/>
      <c r="H546" s="58"/>
    </row>
    <row r="547" spans="2:8" ht="14.25">
      <c r="B547" s="58"/>
      <c r="C547" s="59"/>
      <c r="D547" s="59"/>
      <c r="E547" s="58"/>
      <c r="F547" s="58"/>
      <c r="H547" s="58"/>
    </row>
    <row r="548" spans="2:8" ht="14.25">
      <c r="B548" s="58"/>
      <c r="C548" s="59"/>
      <c r="D548" s="59"/>
      <c r="E548" s="58"/>
      <c r="F548" s="58"/>
      <c r="H548" s="58"/>
    </row>
    <row r="549" spans="2:8" ht="14.25">
      <c r="B549" s="58"/>
      <c r="C549" s="59"/>
      <c r="D549" s="59"/>
      <c r="E549" s="58"/>
      <c r="F549" s="58"/>
      <c r="H549" s="58"/>
    </row>
    <row r="550" spans="2:8" ht="14.25">
      <c r="B550" s="58"/>
      <c r="C550" s="59"/>
      <c r="D550" s="59"/>
      <c r="E550" s="58"/>
      <c r="F550" s="58"/>
      <c r="H550" s="58"/>
    </row>
    <row r="551" spans="2:8" ht="14.25">
      <c r="B551" s="58"/>
      <c r="C551" s="59"/>
      <c r="D551" s="59"/>
      <c r="E551" s="58"/>
      <c r="F551" s="58"/>
      <c r="H551" s="58"/>
    </row>
    <row r="552" spans="2:8" ht="14.25">
      <c r="B552" s="58"/>
      <c r="C552" s="59"/>
      <c r="D552" s="59"/>
      <c r="E552" s="58"/>
      <c r="F552" s="58"/>
      <c r="H552" s="58"/>
    </row>
    <row r="553" spans="2:8" ht="14.25">
      <c r="B553" s="58"/>
      <c r="C553" s="59"/>
      <c r="D553" s="59"/>
      <c r="E553" s="58"/>
      <c r="F553" s="58"/>
      <c r="H553" s="58"/>
    </row>
    <row r="554" spans="2:8" ht="14.25">
      <c r="B554" s="58"/>
      <c r="C554" s="59"/>
      <c r="D554" s="59"/>
      <c r="E554" s="58"/>
      <c r="F554" s="58"/>
      <c r="H554" s="58"/>
    </row>
    <row r="555" spans="2:8" ht="14.25">
      <c r="B555" s="58"/>
      <c r="C555" s="59"/>
      <c r="D555" s="59"/>
      <c r="E555" s="58"/>
      <c r="F555" s="58"/>
      <c r="H555" s="58"/>
    </row>
    <row r="556" spans="2:8" ht="14.25">
      <c r="B556" s="58"/>
      <c r="C556" s="59"/>
      <c r="D556" s="59"/>
      <c r="E556" s="58"/>
      <c r="F556" s="58"/>
      <c r="H556" s="58"/>
    </row>
    <row r="557" spans="2:8" ht="14.25">
      <c r="B557" s="58"/>
      <c r="C557" s="59"/>
      <c r="D557" s="59"/>
      <c r="E557" s="58"/>
      <c r="F557" s="58"/>
      <c r="H557" s="58"/>
    </row>
    <row r="558" spans="2:8" ht="14.25">
      <c r="B558" s="58"/>
      <c r="C558" s="59"/>
      <c r="D558" s="59"/>
      <c r="E558" s="58"/>
      <c r="F558" s="58"/>
      <c r="H558" s="58"/>
    </row>
    <row r="559" spans="2:8" ht="14.25">
      <c r="B559" s="58"/>
      <c r="C559" s="59"/>
      <c r="D559" s="59"/>
      <c r="E559" s="58"/>
      <c r="F559" s="58"/>
      <c r="H559" s="58"/>
    </row>
    <row r="560" spans="2:8" ht="14.25">
      <c r="B560" s="58"/>
      <c r="C560" s="59"/>
      <c r="D560" s="59"/>
      <c r="E560" s="58"/>
      <c r="F560" s="58"/>
      <c r="H560" s="58"/>
    </row>
    <row r="561" spans="2:8" ht="14.25">
      <c r="B561" s="58"/>
      <c r="C561" s="59"/>
      <c r="D561" s="59"/>
      <c r="E561" s="58"/>
      <c r="F561" s="58"/>
      <c r="H561" s="58"/>
    </row>
    <row r="562" spans="2:8" ht="14.25">
      <c r="B562" s="58"/>
      <c r="C562" s="59"/>
      <c r="D562" s="59"/>
      <c r="E562" s="58"/>
      <c r="F562" s="58"/>
      <c r="H562" s="58"/>
    </row>
    <row r="563" spans="2:8" ht="14.25">
      <c r="B563" s="58"/>
      <c r="C563" s="59"/>
      <c r="D563" s="59"/>
      <c r="E563" s="58"/>
      <c r="F563" s="58"/>
      <c r="H563" s="58"/>
    </row>
    <row r="564" spans="2:8" ht="14.25">
      <c r="B564" s="58"/>
      <c r="C564" s="59"/>
      <c r="D564" s="59"/>
      <c r="E564" s="58"/>
      <c r="F564" s="58"/>
      <c r="H564" s="58"/>
    </row>
    <row r="565" spans="2:8" ht="14.25">
      <c r="B565" s="58"/>
      <c r="C565" s="59"/>
      <c r="D565" s="59"/>
      <c r="E565" s="58"/>
      <c r="F565" s="58"/>
      <c r="H565" s="58"/>
    </row>
    <row r="566" spans="2:8" ht="14.25">
      <c r="B566" s="58"/>
      <c r="C566" s="59"/>
      <c r="D566" s="59"/>
      <c r="E566" s="58"/>
      <c r="F566" s="58"/>
      <c r="H566" s="58"/>
    </row>
    <row r="567" spans="2:8" ht="14.25">
      <c r="B567" s="58"/>
      <c r="C567" s="59"/>
      <c r="D567" s="59"/>
      <c r="E567" s="58"/>
      <c r="F567" s="58"/>
      <c r="H567" s="58"/>
    </row>
    <row r="568" spans="2:8" ht="14.25">
      <c r="B568" s="58"/>
      <c r="C568" s="59"/>
      <c r="D568" s="59"/>
      <c r="E568" s="58"/>
      <c r="F568" s="58"/>
      <c r="H568" s="58"/>
    </row>
    <row r="569" spans="2:8" ht="14.25">
      <c r="B569" s="58"/>
      <c r="C569" s="59"/>
      <c r="D569" s="59"/>
      <c r="E569" s="58"/>
      <c r="F569" s="58"/>
      <c r="H569" s="58"/>
    </row>
    <row r="570" spans="2:8" ht="14.25">
      <c r="B570" s="58"/>
      <c r="C570" s="59"/>
      <c r="D570" s="59"/>
      <c r="E570" s="58"/>
      <c r="F570" s="58"/>
      <c r="H570" s="58"/>
    </row>
    <row r="571" spans="2:8" ht="14.25">
      <c r="B571" s="58"/>
      <c r="C571" s="59"/>
      <c r="D571" s="59"/>
      <c r="E571" s="58"/>
      <c r="F571" s="58"/>
      <c r="H571" s="58"/>
    </row>
    <row r="572" spans="2:8" ht="14.25">
      <c r="B572" s="58"/>
      <c r="C572" s="59"/>
      <c r="D572" s="59"/>
      <c r="E572" s="58"/>
      <c r="F572" s="58"/>
      <c r="H572" s="58"/>
    </row>
    <row r="573" spans="2:8" ht="14.25">
      <c r="B573" s="58"/>
      <c r="C573" s="59"/>
      <c r="D573" s="59"/>
      <c r="E573" s="58"/>
      <c r="F573" s="58"/>
      <c r="H573" s="58"/>
    </row>
    <row r="574" spans="2:8" ht="14.25">
      <c r="B574" s="58"/>
      <c r="C574" s="59"/>
      <c r="D574" s="59"/>
      <c r="E574" s="58"/>
      <c r="F574" s="58"/>
      <c r="H574" s="58"/>
    </row>
    <row r="575" spans="2:8" ht="14.25">
      <c r="B575" s="58"/>
      <c r="C575" s="59"/>
      <c r="D575" s="59"/>
      <c r="E575" s="58"/>
      <c r="F575" s="58"/>
      <c r="H575" s="58"/>
    </row>
    <row r="576" spans="2:8" ht="14.25">
      <c r="B576" s="58"/>
      <c r="C576" s="59"/>
      <c r="D576" s="59"/>
      <c r="E576" s="58"/>
      <c r="F576" s="58"/>
      <c r="H576" s="58"/>
    </row>
    <row r="577" spans="2:8" ht="14.25">
      <c r="B577" s="58"/>
      <c r="C577" s="59"/>
      <c r="D577" s="59"/>
      <c r="E577" s="58"/>
      <c r="F577" s="58"/>
      <c r="H577" s="58"/>
    </row>
    <row r="578" spans="2:8" ht="14.25">
      <c r="B578" s="58"/>
      <c r="C578" s="59"/>
      <c r="D578" s="59"/>
      <c r="E578" s="58"/>
      <c r="F578" s="58"/>
      <c r="H578" s="58"/>
    </row>
    <row r="579" spans="2:8" ht="14.25">
      <c r="B579" s="58"/>
      <c r="C579" s="59"/>
      <c r="D579" s="59"/>
      <c r="E579" s="58"/>
      <c r="F579" s="58"/>
      <c r="H579" s="58"/>
    </row>
    <row r="580" spans="2:8" ht="14.25">
      <c r="B580" s="58"/>
      <c r="C580" s="59"/>
      <c r="D580" s="59"/>
      <c r="E580" s="58"/>
      <c r="F580" s="58"/>
      <c r="H580" s="58"/>
    </row>
    <row r="581" spans="2:8" ht="14.25">
      <c r="B581" s="58"/>
      <c r="C581" s="59"/>
      <c r="D581" s="59"/>
      <c r="E581" s="58"/>
      <c r="F581" s="58"/>
      <c r="H581" s="58"/>
    </row>
    <row r="582" spans="2:8" ht="14.25">
      <c r="B582" s="58"/>
      <c r="C582" s="59"/>
      <c r="D582" s="59"/>
      <c r="E582" s="58"/>
      <c r="F582" s="58"/>
      <c r="H582" s="58"/>
    </row>
    <row r="583" spans="2:8" ht="14.25">
      <c r="B583" s="58"/>
      <c r="C583" s="59"/>
      <c r="D583" s="59"/>
      <c r="E583" s="58"/>
      <c r="F583" s="58"/>
      <c r="H583" s="58"/>
    </row>
    <row r="584" spans="2:8" ht="14.25">
      <c r="B584" s="58"/>
      <c r="C584" s="59"/>
      <c r="D584" s="59"/>
      <c r="E584" s="58"/>
      <c r="F584" s="58"/>
      <c r="H584" s="58"/>
    </row>
    <row r="585" spans="2:8" ht="14.25">
      <c r="B585" s="58"/>
      <c r="C585" s="59"/>
      <c r="D585" s="59"/>
      <c r="E585" s="58"/>
      <c r="F585" s="58"/>
      <c r="H585" s="58"/>
    </row>
    <row r="586" spans="2:8" ht="14.25">
      <c r="B586" s="58"/>
      <c r="C586" s="59"/>
      <c r="D586" s="59"/>
      <c r="E586" s="58"/>
      <c r="F586" s="58"/>
      <c r="H586" s="58"/>
    </row>
    <row r="587" spans="2:8" ht="14.25">
      <c r="B587" s="58"/>
      <c r="C587" s="59"/>
      <c r="D587" s="59"/>
      <c r="E587" s="58"/>
      <c r="F587" s="58"/>
      <c r="H587" s="58"/>
    </row>
    <row r="588" spans="2:8" ht="14.25">
      <c r="B588" s="58"/>
      <c r="C588" s="59"/>
      <c r="D588" s="59"/>
      <c r="E588" s="58"/>
      <c r="F588" s="58"/>
      <c r="H588" s="58"/>
    </row>
    <row r="589" spans="2:8" ht="14.25">
      <c r="B589" s="58"/>
      <c r="C589" s="59"/>
      <c r="D589" s="59"/>
      <c r="E589" s="58"/>
      <c r="F589" s="58"/>
      <c r="H589" s="58"/>
    </row>
    <row r="590" spans="2:8" ht="14.25">
      <c r="B590" s="58"/>
      <c r="C590" s="59"/>
      <c r="D590" s="59"/>
      <c r="E590" s="58"/>
      <c r="F590" s="58"/>
      <c r="H590" s="58"/>
    </row>
    <row r="591" spans="2:8" ht="14.25">
      <c r="B591" s="58"/>
      <c r="C591" s="59"/>
      <c r="D591" s="59"/>
      <c r="E591" s="58"/>
      <c r="F591" s="58"/>
      <c r="H591" s="58"/>
    </row>
    <row r="592" spans="2:8" ht="14.25">
      <c r="B592" s="58"/>
      <c r="C592" s="59"/>
      <c r="D592" s="59"/>
      <c r="E592" s="58"/>
      <c r="F592" s="58"/>
      <c r="H592" s="58"/>
    </row>
    <row r="593" spans="2:8" ht="14.25">
      <c r="B593" s="58"/>
      <c r="C593" s="59"/>
      <c r="D593" s="59"/>
      <c r="E593" s="58"/>
      <c r="F593" s="58"/>
      <c r="H593" s="58"/>
    </row>
    <row r="594" spans="2:8" ht="14.25">
      <c r="B594" s="58"/>
      <c r="C594" s="59"/>
      <c r="D594" s="59"/>
      <c r="E594" s="58"/>
      <c r="F594" s="58"/>
      <c r="H594" s="58"/>
    </row>
    <row r="595" spans="2:8" ht="14.25">
      <c r="B595" s="58"/>
      <c r="C595" s="59"/>
      <c r="D595" s="59"/>
      <c r="E595" s="58"/>
      <c r="F595" s="58"/>
      <c r="H595" s="58"/>
    </row>
    <row r="596" spans="2:8" ht="14.25">
      <c r="B596" s="58"/>
      <c r="C596" s="59"/>
      <c r="D596" s="59"/>
      <c r="E596" s="58"/>
      <c r="F596" s="58"/>
      <c r="H596" s="58"/>
    </row>
    <row r="597" spans="2:8" ht="14.25">
      <c r="B597" s="58"/>
      <c r="C597" s="59"/>
      <c r="D597" s="59"/>
      <c r="E597" s="58"/>
      <c r="F597" s="58"/>
      <c r="H597" s="58"/>
    </row>
    <row r="598" spans="2:8" ht="14.25">
      <c r="B598" s="58"/>
      <c r="C598" s="59"/>
      <c r="D598" s="59"/>
      <c r="E598" s="58"/>
      <c r="F598" s="58"/>
      <c r="H598" s="58"/>
    </row>
    <row r="599" spans="2:8" ht="14.25">
      <c r="B599" s="58"/>
      <c r="C599" s="59"/>
      <c r="D599" s="59"/>
      <c r="E599" s="58"/>
      <c r="F599" s="58"/>
      <c r="H599" s="58"/>
    </row>
    <row r="600" spans="2:8" ht="14.25">
      <c r="B600" s="58"/>
      <c r="C600" s="59"/>
      <c r="D600" s="59"/>
      <c r="E600" s="58"/>
      <c r="F600" s="58"/>
      <c r="H600" s="58"/>
    </row>
    <row r="601" spans="2:8" ht="14.25">
      <c r="B601" s="58"/>
      <c r="C601" s="59"/>
      <c r="D601" s="59"/>
      <c r="E601" s="58"/>
      <c r="F601" s="58"/>
      <c r="H601" s="58"/>
    </row>
    <row r="602" spans="2:8" ht="14.25">
      <c r="B602" s="58"/>
      <c r="C602" s="59"/>
      <c r="D602" s="59"/>
      <c r="E602" s="58"/>
      <c r="F602" s="58"/>
      <c r="H602" s="58"/>
    </row>
    <row r="603" spans="2:8" ht="14.25">
      <c r="B603" s="58"/>
      <c r="C603" s="59"/>
      <c r="D603" s="59"/>
      <c r="E603" s="58"/>
      <c r="F603" s="58"/>
      <c r="H603" s="58"/>
    </row>
    <row r="604" spans="2:8" ht="14.25">
      <c r="B604" s="58"/>
      <c r="C604" s="59"/>
      <c r="D604" s="59"/>
      <c r="E604" s="58"/>
      <c r="F604" s="58"/>
      <c r="H604" s="58"/>
    </row>
    <row r="605" spans="2:8" ht="14.25">
      <c r="B605" s="58"/>
      <c r="C605" s="59"/>
      <c r="D605" s="59"/>
      <c r="E605" s="58"/>
      <c r="F605" s="58"/>
      <c r="H605" s="58"/>
    </row>
    <row r="606" spans="2:8" ht="14.25">
      <c r="B606" s="58"/>
      <c r="C606" s="59"/>
      <c r="D606" s="59"/>
      <c r="E606" s="58"/>
      <c r="F606" s="58"/>
      <c r="H606" s="58"/>
    </row>
    <row r="607" spans="2:8" ht="14.25">
      <c r="B607" s="58"/>
      <c r="C607" s="59"/>
      <c r="D607" s="59"/>
      <c r="E607" s="58"/>
      <c r="F607" s="58"/>
      <c r="H607" s="58"/>
    </row>
    <row r="608" spans="2:8" ht="14.25">
      <c r="B608" s="58"/>
      <c r="C608" s="59"/>
      <c r="D608" s="59"/>
      <c r="E608" s="58"/>
      <c r="F608" s="58"/>
      <c r="H608" s="58"/>
    </row>
    <row r="609" spans="2:8" ht="14.25">
      <c r="B609" s="58"/>
      <c r="C609" s="59"/>
      <c r="D609" s="59"/>
      <c r="E609" s="58"/>
      <c r="F609" s="58"/>
      <c r="H609" s="58"/>
    </row>
    <row r="610" spans="2:8" ht="14.25">
      <c r="B610" s="58"/>
      <c r="C610" s="59"/>
      <c r="D610" s="59"/>
      <c r="E610" s="58"/>
      <c r="F610" s="58"/>
      <c r="H610" s="58"/>
    </row>
    <row r="611" spans="2:8" ht="14.25">
      <c r="B611" s="58"/>
      <c r="C611" s="59"/>
      <c r="D611" s="59"/>
      <c r="E611" s="58"/>
      <c r="F611" s="58"/>
      <c r="H611" s="58"/>
    </row>
    <row r="612" spans="2:8" ht="14.25">
      <c r="B612" s="58"/>
      <c r="C612" s="59"/>
      <c r="D612" s="59"/>
      <c r="E612" s="58"/>
      <c r="F612" s="58"/>
      <c r="H612" s="58"/>
    </row>
    <row r="613" spans="2:8" ht="14.25">
      <c r="B613" s="58"/>
      <c r="C613" s="59"/>
      <c r="D613" s="59"/>
      <c r="E613" s="58"/>
      <c r="F613" s="58"/>
      <c r="H613" s="58"/>
    </row>
    <row r="614" spans="2:8" ht="14.25">
      <c r="B614" s="58"/>
      <c r="C614" s="59"/>
      <c r="D614" s="59"/>
      <c r="E614" s="58"/>
      <c r="F614" s="58"/>
      <c r="H614" s="58"/>
    </row>
    <row r="615" spans="2:8" ht="14.25">
      <c r="B615" s="58"/>
      <c r="C615" s="59"/>
      <c r="D615" s="59"/>
      <c r="E615" s="58"/>
      <c r="F615" s="58"/>
      <c r="H615" s="58"/>
    </row>
    <row r="616" spans="2:8" ht="14.25">
      <c r="B616" s="58"/>
      <c r="C616" s="59"/>
      <c r="D616" s="59"/>
      <c r="E616" s="58"/>
      <c r="F616" s="58"/>
      <c r="H616" s="58"/>
    </row>
    <row r="617" spans="2:8" ht="14.25">
      <c r="B617" s="58"/>
      <c r="C617" s="59"/>
      <c r="D617" s="59"/>
      <c r="E617" s="58"/>
      <c r="F617" s="58"/>
      <c r="H617" s="58"/>
    </row>
    <row r="618" spans="2:8" ht="14.25">
      <c r="B618" s="58"/>
      <c r="C618" s="59"/>
      <c r="D618" s="59"/>
      <c r="E618" s="58"/>
      <c r="F618" s="58"/>
      <c r="H618" s="58"/>
    </row>
    <row r="619" spans="2:8" ht="14.25">
      <c r="B619" s="58"/>
      <c r="C619" s="59"/>
      <c r="D619" s="59"/>
      <c r="E619" s="58"/>
      <c r="F619" s="58"/>
      <c r="H619" s="58"/>
    </row>
    <row r="620" spans="2:8" ht="14.25">
      <c r="B620" s="58"/>
      <c r="C620" s="59"/>
      <c r="D620" s="59"/>
      <c r="E620" s="58"/>
      <c r="F620" s="58"/>
      <c r="H620" s="58"/>
    </row>
    <row r="621" spans="2:8" ht="14.25">
      <c r="B621" s="58"/>
      <c r="C621" s="59"/>
      <c r="D621" s="59"/>
      <c r="E621" s="58"/>
      <c r="F621" s="58"/>
      <c r="H621" s="58"/>
    </row>
    <row r="622" spans="2:8" ht="14.25">
      <c r="B622" s="58"/>
      <c r="C622" s="59"/>
      <c r="D622" s="59"/>
      <c r="E622" s="58"/>
      <c r="F622" s="58"/>
      <c r="H622" s="58"/>
    </row>
    <row r="623" spans="2:8" ht="14.25">
      <c r="B623" s="58"/>
      <c r="C623" s="59"/>
      <c r="D623" s="59"/>
      <c r="E623" s="58"/>
      <c r="F623" s="58"/>
      <c r="H623" s="58"/>
    </row>
    <row r="624" spans="2:8" ht="14.25">
      <c r="B624" s="58"/>
      <c r="C624" s="59"/>
      <c r="D624" s="59"/>
      <c r="E624" s="58"/>
      <c r="F624" s="58"/>
      <c r="H624" s="58"/>
    </row>
    <row r="625" spans="2:8" ht="14.25">
      <c r="B625" s="58"/>
      <c r="C625" s="59"/>
      <c r="D625" s="59"/>
      <c r="E625" s="58"/>
      <c r="F625" s="58"/>
      <c r="H625" s="58"/>
    </row>
    <row r="626" spans="2:8" ht="14.25">
      <c r="B626" s="58"/>
      <c r="C626" s="59"/>
      <c r="D626" s="59"/>
      <c r="E626" s="58"/>
      <c r="F626" s="58"/>
      <c r="H626" s="58"/>
    </row>
    <row r="627" spans="2:8" ht="14.25">
      <c r="B627" s="58"/>
      <c r="C627" s="59"/>
      <c r="D627" s="59"/>
      <c r="E627" s="58"/>
      <c r="F627" s="58"/>
      <c r="H627" s="58"/>
    </row>
    <row r="628" spans="2:8" ht="14.25">
      <c r="B628" s="58"/>
      <c r="C628" s="59"/>
      <c r="D628" s="59"/>
      <c r="E628" s="58"/>
      <c r="F628" s="58"/>
      <c r="H628" s="58"/>
    </row>
    <row r="629" spans="2:8" ht="14.25">
      <c r="B629" s="58"/>
      <c r="C629" s="59"/>
      <c r="D629" s="59"/>
      <c r="E629" s="58"/>
      <c r="F629" s="58"/>
      <c r="H629" s="58"/>
    </row>
    <row r="630" spans="2:8" ht="14.25">
      <c r="B630" s="58"/>
      <c r="C630" s="59"/>
      <c r="D630" s="59"/>
      <c r="E630" s="58"/>
      <c r="F630" s="58"/>
      <c r="H630" s="58"/>
    </row>
    <row r="631" spans="2:8" ht="14.25">
      <c r="B631" s="58"/>
      <c r="C631" s="59"/>
      <c r="D631" s="59"/>
      <c r="E631" s="58"/>
      <c r="F631" s="58"/>
      <c r="H631" s="58"/>
    </row>
    <row r="632" spans="2:8" ht="14.25">
      <c r="B632" s="58"/>
      <c r="C632" s="59"/>
      <c r="D632" s="59"/>
      <c r="E632" s="58"/>
      <c r="F632" s="58"/>
      <c r="H632" s="58"/>
    </row>
    <row r="633" spans="2:8" ht="14.25">
      <c r="B633" s="58"/>
      <c r="C633" s="59"/>
      <c r="D633" s="59"/>
      <c r="E633" s="58"/>
      <c r="F633" s="58"/>
      <c r="H633" s="58"/>
    </row>
    <row r="634" spans="2:8" ht="14.25">
      <c r="B634" s="58"/>
      <c r="C634" s="59"/>
      <c r="D634" s="59"/>
      <c r="E634" s="58"/>
      <c r="F634" s="58"/>
      <c r="H634" s="58"/>
    </row>
    <row r="635" spans="2:8" ht="14.25">
      <c r="B635" s="58"/>
      <c r="C635" s="59"/>
      <c r="D635" s="59"/>
      <c r="E635" s="58"/>
      <c r="F635" s="58"/>
      <c r="H635" s="58"/>
    </row>
    <row r="636" spans="2:8" ht="14.25">
      <c r="B636" s="58"/>
      <c r="C636" s="59"/>
      <c r="D636" s="59"/>
      <c r="E636" s="58"/>
      <c r="F636" s="58"/>
      <c r="H636" s="58"/>
    </row>
    <row r="637" spans="2:8" ht="14.25">
      <c r="B637" s="58"/>
      <c r="C637" s="59"/>
      <c r="D637" s="59"/>
      <c r="E637" s="58"/>
      <c r="F637" s="58"/>
      <c r="H637" s="58"/>
    </row>
    <row r="638" spans="2:8" ht="14.25">
      <c r="B638" s="58"/>
      <c r="C638" s="59"/>
      <c r="D638" s="59"/>
      <c r="E638" s="58"/>
      <c r="F638" s="58"/>
      <c r="H638" s="58"/>
    </row>
    <row r="639" spans="2:8" ht="14.25">
      <c r="B639" s="58"/>
      <c r="C639" s="59"/>
      <c r="D639" s="59"/>
      <c r="E639" s="58"/>
      <c r="F639" s="58"/>
      <c r="H639" s="58"/>
    </row>
    <row r="640" spans="2:8" ht="14.25">
      <c r="B640" s="58"/>
      <c r="C640" s="59"/>
      <c r="D640" s="59"/>
      <c r="E640" s="58"/>
      <c r="F640" s="58"/>
      <c r="H640" s="58"/>
    </row>
    <row r="641" spans="2:8" ht="14.25">
      <c r="B641" s="58"/>
      <c r="C641" s="59"/>
      <c r="D641" s="59"/>
      <c r="E641" s="58"/>
      <c r="F641" s="58"/>
      <c r="H641" s="58"/>
    </row>
    <row r="642" spans="2:8" ht="14.25">
      <c r="B642" s="58"/>
      <c r="C642" s="59"/>
      <c r="D642" s="59"/>
      <c r="E642" s="58"/>
      <c r="F642" s="58"/>
      <c r="H642" s="58"/>
    </row>
    <row r="643" spans="2:8" ht="14.25">
      <c r="B643" s="58"/>
      <c r="C643" s="59"/>
      <c r="D643" s="59"/>
      <c r="E643" s="58"/>
      <c r="F643" s="58"/>
      <c r="H643" s="58"/>
    </row>
    <row r="644" spans="2:8" ht="14.25">
      <c r="B644" s="58"/>
      <c r="C644" s="59"/>
      <c r="D644" s="59"/>
      <c r="E644" s="58"/>
      <c r="F644" s="58"/>
      <c r="H644" s="58"/>
    </row>
    <row r="645" spans="2:8" ht="14.25">
      <c r="B645" s="58"/>
      <c r="C645" s="59"/>
      <c r="D645" s="59"/>
      <c r="E645" s="58"/>
      <c r="F645" s="58"/>
      <c r="H645" s="58"/>
    </row>
    <row r="646" spans="2:8" ht="14.25">
      <c r="B646" s="58"/>
      <c r="C646" s="59"/>
      <c r="D646" s="59"/>
      <c r="E646" s="58"/>
      <c r="F646" s="58"/>
      <c r="H646" s="58"/>
    </row>
    <row r="647" spans="2:8" ht="14.25">
      <c r="B647" s="58"/>
      <c r="C647" s="59"/>
      <c r="D647" s="59"/>
      <c r="E647" s="58"/>
      <c r="F647" s="58"/>
      <c r="H647" s="58"/>
    </row>
    <row r="648" spans="2:8" ht="14.25">
      <c r="B648" s="58"/>
      <c r="C648" s="59"/>
      <c r="D648" s="59"/>
      <c r="E648" s="58"/>
      <c r="F648" s="58"/>
      <c r="H648" s="58"/>
    </row>
    <row r="649" spans="2:8" ht="14.25">
      <c r="B649" s="58"/>
      <c r="C649" s="59"/>
      <c r="D649" s="59"/>
      <c r="E649" s="58"/>
      <c r="F649" s="58"/>
      <c r="H649" s="58"/>
    </row>
    <row r="650" spans="2:8" ht="14.25">
      <c r="B650" s="58"/>
      <c r="C650" s="59"/>
      <c r="D650" s="59"/>
      <c r="E650" s="58"/>
      <c r="F650" s="58"/>
      <c r="H650" s="58"/>
    </row>
    <row r="651" spans="2:8" ht="14.25">
      <c r="B651" s="58"/>
      <c r="C651" s="59"/>
      <c r="D651" s="59"/>
      <c r="E651" s="58"/>
      <c r="F651" s="58"/>
      <c r="H651" s="58"/>
    </row>
    <row r="652" spans="2:8" ht="14.25">
      <c r="B652" s="58"/>
      <c r="C652" s="59"/>
      <c r="D652" s="59"/>
      <c r="E652" s="58"/>
      <c r="F652" s="58"/>
      <c r="H652" s="58"/>
    </row>
    <row r="653" spans="2:8" ht="14.25">
      <c r="B653" s="58"/>
      <c r="C653" s="59"/>
      <c r="D653" s="59"/>
      <c r="E653" s="58"/>
      <c r="F653" s="58"/>
      <c r="H653" s="58"/>
    </row>
    <row r="654" spans="2:8" ht="14.25">
      <c r="B654" s="58"/>
      <c r="C654" s="59"/>
      <c r="D654" s="59"/>
      <c r="E654" s="58"/>
      <c r="F654" s="58"/>
      <c r="H654" s="58"/>
    </row>
    <row r="655" spans="2:8" ht="14.25">
      <c r="B655" s="58"/>
      <c r="C655" s="59"/>
      <c r="D655" s="59"/>
      <c r="E655" s="58"/>
      <c r="F655" s="58"/>
      <c r="H655" s="58"/>
    </row>
    <row r="656" spans="2:8" ht="14.25">
      <c r="B656" s="58"/>
      <c r="C656" s="59"/>
      <c r="D656" s="59"/>
      <c r="E656" s="58"/>
      <c r="F656" s="58"/>
      <c r="H656" s="58"/>
    </row>
    <row r="657" spans="2:8" ht="14.25">
      <c r="B657" s="58"/>
      <c r="C657" s="59"/>
      <c r="D657" s="59"/>
      <c r="E657" s="58"/>
      <c r="F657" s="58"/>
      <c r="H657" s="58"/>
    </row>
    <row r="658" spans="2:8" ht="14.25">
      <c r="B658" s="58"/>
      <c r="C658" s="59"/>
      <c r="D658" s="59"/>
      <c r="E658" s="58"/>
      <c r="F658" s="58"/>
      <c r="H658" s="58"/>
    </row>
    <row r="659" spans="2:8" ht="14.25">
      <c r="B659" s="58"/>
      <c r="C659" s="59"/>
      <c r="D659" s="59"/>
      <c r="E659" s="58"/>
      <c r="F659" s="58"/>
      <c r="H659" s="58"/>
    </row>
    <row r="660" spans="2:8" ht="14.25">
      <c r="B660" s="58"/>
      <c r="C660" s="59"/>
      <c r="D660" s="59"/>
      <c r="E660" s="58"/>
      <c r="F660" s="58"/>
      <c r="H660" s="58"/>
    </row>
    <row r="661" spans="2:8" ht="14.25">
      <c r="B661" s="58"/>
      <c r="C661" s="59"/>
      <c r="D661" s="59"/>
      <c r="E661" s="58"/>
      <c r="F661" s="58"/>
      <c r="H661" s="58"/>
    </row>
    <row r="662" spans="2:8" ht="14.25">
      <c r="B662" s="58"/>
      <c r="C662" s="59"/>
      <c r="D662" s="59"/>
      <c r="E662" s="58"/>
      <c r="F662" s="58"/>
      <c r="H662" s="58"/>
    </row>
    <row r="663" spans="2:8" ht="14.25">
      <c r="B663" s="58"/>
      <c r="C663" s="59"/>
      <c r="D663" s="59"/>
      <c r="E663" s="58"/>
      <c r="F663" s="58"/>
      <c r="H663" s="58"/>
    </row>
    <row r="664" spans="2:8" ht="14.25">
      <c r="B664" s="58"/>
      <c r="C664" s="59"/>
      <c r="D664" s="59"/>
      <c r="E664" s="58"/>
      <c r="F664" s="58"/>
      <c r="H664" s="58"/>
    </row>
    <row r="665" spans="2:8" ht="14.25">
      <c r="B665" s="58"/>
      <c r="C665" s="59"/>
      <c r="D665" s="59"/>
      <c r="E665" s="58"/>
      <c r="F665" s="58"/>
      <c r="H665" s="58"/>
    </row>
    <row r="666" spans="2:8" ht="14.25">
      <c r="B666" s="58"/>
      <c r="C666" s="59"/>
      <c r="D666" s="59"/>
      <c r="E666" s="58"/>
      <c r="F666" s="58"/>
      <c r="H666" s="58"/>
    </row>
    <row r="667" spans="2:8" ht="14.25">
      <c r="B667" s="58"/>
      <c r="C667" s="59"/>
      <c r="D667" s="59"/>
      <c r="E667" s="58"/>
      <c r="F667" s="58"/>
      <c r="H667" s="58"/>
    </row>
    <row r="668" spans="2:8" ht="14.25">
      <c r="B668" s="58"/>
      <c r="C668" s="59"/>
      <c r="D668" s="59"/>
      <c r="E668" s="58"/>
      <c r="F668" s="58"/>
      <c r="H668" s="58"/>
    </row>
    <row r="669" spans="2:8" ht="14.25">
      <c r="B669" s="58"/>
      <c r="C669" s="59"/>
      <c r="D669" s="59"/>
      <c r="E669" s="58"/>
      <c r="F669" s="58"/>
      <c r="H669" s="58"/>
    </row>
    <row r="670" spans="2:8" ht="14.25">
      <c r="B670" s="58"/>
      <c r="C670" s="59"/>
      <c r="D670" s="59"/>
      <c r="E670" s="58"/>
      <c r="F670" s="58"/>
      <c r="H670" s="58"/>
    </row>
    <row r="671" spans="2:8" ht="14.25">
      <c r="B671" s="58"/>
      <c r="C671" s="59"/>
      <c r="D671" s="59"/>
      <c r="E671" s="58"/>
      <c r="F671" s="58"/>
      <c r="H671" s="58"/>
    </row>
    <row r="672" spans="2:8" ht="14.25">
      <c r="B672" s="58"/>
      <c r="C672" s="59"/>
      <c r="D672" s="59"/>
      <c r="E672" s="58"/>
      <c r="F672" s="58"/>
      <c r="H672" s="58"/>
    </row>
    <row r="673" spans="2:8" ht="14.25">
      <c r="B673" s="58"/>
      <c r="C673" s="59"/>
      <c r="D673" s="59"/>
      <c r="E673" s="58"/>
      <c r="F673" s="58"/>
      <c r="H673" s="58"/>
    </row>
    <row r="674" spans="2:8" ht="14.25">
      <c r="B674" s="58"/>
      <c r="C674" s="59"/>
      <c r="D674" s="59"/>
      <c r="E674" s="58"/>
      <c r="F674" s="58"/>
      <c r="H674" s="58"/>
    </row>
    <row r="675" spans="2:8" ht="14.25">
      <c r="B675" s="58"/>
      <c r="C675" s="59"/>
      <c r="D675" s="59"/>
      <c r="E675" s="58"/>
      <c r="F675" s="58"/>
      <c r="H675" s="58"/>
    </row>
    <row r="676" spans="2:8" ht="14.25">
      <c r="B676" s="58"/>
      <c r="C676" s="59"/>
      <c r="D676" s="59"/>
      <c r="E676" s="58"/>
      <c r="F676" s="58"/>
      <c r="H676" s="58"/>
    </row>
    <row r="677" spans="2:8" ht="14.25">
      <c r="B677" s="58"/>
      <c r="C677" s="59"/>
      <c r="D677" s="59"/>
      <c r="E677" s="58"/>
      <c r="F677" s="58"/>
      <c r="H677" s="58"/>
    </row>
    <row r="678" spans="2:8" ht="14.25">
      <c r="B678" s="58"/>
      <c r="C678" s="59"/>
      <c r="D678" s="59"/>
      <c r="E678" s="58"/>
      <c r="F678" s="58"/>
      <c r="H678" s="58"/>
    </row>
    <row r="679" spans="2:8" ht="14.25">
      <c r="B679" s="58"/>
      <c r="C679" s="59"/>
      <c r="D679" s="59"/>
      <c r="E679" s="58"/>
      <c r="F679" s="58"/>
      <c r="H679" s="58"/>
    </row>
    <row r="680" spans="2:8" ht="14.25">
      <c r="B680" s="58"/>
      <c r="C680" s="59"/>
      <c r="D680" s="59"/>
      <c r="E680" s="58"/>
      <c r="F680" s="58"/>
      <c r="H680" s="58"/>
    </row>
    <row r="681" spans="2:8" ht="14.25">
      <c r="B681" s="58"/>
      <c r="C681" s="59"/>
      <c r="D681" s="59"/>
      <c r="E681" s="58"/>
      <c r="F681" s="58"/>
      <c r="H681" s="58"/>
    </row>
    <row r="682" spans="2:8" ht="14.25">
      <c r="B682" s="58"/>
      <c r="C682" s="59"/>
      <c r="D682" s="59"/>
      <c r="E682" s="58"/>
      <c r="F682" s="58"/>
      <c r="H682" s="58"/>
    </row>
    <row r="683" spans="2:8" ht="14.25">
      <c r="B683" s="58"/>
      <c r="C683" s="59"/>
      <c r="D683" s="59"/>
      <c r="E683" s="58"/>
      <c r="F683" s="58"/>
      <c r="H683" s="58"/>
    </row>
    <row r="684" spans="2:8" ht="14.25">
      <c r="B684" s="58"/>
      <c r="C684" s="59"/>
      <c r="D684" s="59"/>
      <c r="E684" s="58"/>
      <c r="F684" s="58"/>
      <c r="H684" s="58"/>
    </row>
    <row r="685" spans="2:8" ht="14.25">
      <c r="B685" s="58"/>
      <c r="C685" s="59"/>
      <c r="D685" s="59"/>
      <c r="E685" s="58"/>
      <c r="F685" s="58"/>
      <c r="H685" s="58"/>
    </row>
    <row r="686" spans="2:8" ht="14.25">
      <c r="B686" s="58"/>
      <c r="C686" s="59"/>
      <c r="D686" s="59"/>
      <c r="E686" s="58"/>
      <c r="F686" s="58"/>
      <c r="H686" s="58"/>
    </row>
    <row r="687" spans="2:8" ht="14.25">
      <c r="B687" s="58"/>
      <c r="C687" s="59"/>
      <c r="D687" s="59"/>
      <c r="E687" s="58"/>
      <c r="F687" s="58"/>
      <c r="H687" s="58"/>
    </row>
    <row r="688" spans="2:8" ht="14.25">
      <c r="B688" s="58"/>
      <c r="C688" s="59"/>
      <c r="D688" s="59"/>
      <c r="E688" s="58"/>
      <c r="F688" s="58"/>
      <c r="H688" s="58"/>
    </row>
    <row r="689" spans="2:8" ht="14.25">
      <c r="B689" s="58"/>
      <c r="C689" s="59"/>
      <c r="D689" s="59"/>
      <c r="E689" s="58"/>
      <c r="F689" s="58"/>
      <c r="H689" s="58"/>
    </row>
    <row r="690" spans="2:8" ht="14.25">
      <c r="B690" s="58"/>
      <c r="C690" s="59"/>
      <c r="D690" s="59"/>
      <c r="E690" s="58"/>
      <c r="F690" s="58"/>
      <c r="H690" s="58"/>
    </row>
    <row r="691" spans="2:8" ht="14.25">
      <c r="B691" s="58"/>
      <c r="C691" s="59"/>
      <c r="D691" s="59"/>
      <c r="E691" s="58"/>
      <c r="F691" s="58"/>
      <c r="H691" s="58"/>
    </row>
    <row r="692" spans="2:8" ht="14.25">
      <c r="B692" s="58"/>
      <c r="C692" s="59"/>
      <c r="D692" s="59"/>
      <c r="E692" s="58"/>
      <c r="F692" s="58"/>
      <c r="H692" s="58"/>
    </row>
    <row r="693" spans="2:8" ht="14.25">
      <c r="B693" s="58"/>
      <c r="C693" s="59"/>
      <c r="D693" s="59"/>
      <c r="E693" s="58"/>
      <c r="F693" s="58"/>
      <c r="H693" s="58"/>
    </row>
    <row r="694" spans="2:8" ht="14.25">
      <c r="B694" s="58"/>
      <c r="C694" s="59"/>
      <c r="D694" s="59"/>
      <c r="E694" s="58"/>
      <c r="F694" s="58"/>
      <c r="H694" s="58"/>
    </row>
    <row r="695" spans="2:8" ht="14.25">
      <c r="B695" s="58"/>
      <c r="C695" s="59"/>
      <c r="D695" s="59"/>
      <c r="E695" s="58"/>
      <c r="F695" s="58"/>
      <c r="H695" s="58"/>
    </row>
    <row r="696" spans="2:8" ht="14.25">
      <c r="B696" s="58"/>
      <c r="C696" s="59"/>
      <c r="D696" s="59"/>
      <c r="E696" s="58"/>
      <c r="F696" s="58"/>
      <c r="H696" s="58"/>
    </row>
    <row r="697" spans="2:8" ht="14.25">
      <c r="B697" s="58"/>
      <c r="C697" s="59"/>
      <c r="D697" s="59"/>
      <c r="E697" s="58"/>
      <c r="F697" s="58"/>
      <c r="H697" s="58"/>
    </row>
    <row r="698" spans="2:8" ht="14.25">
      <c r="B698" s="58"/>
      <c r="C698" s="59"/>
      <c r="D698" s="59"/>
      <c r="E698" s="58"/>
      <c r="F698" s="58"/>
      <c r="H698" s="58"/>
    </row>
    <row r="699" spans="2:8" ht="14.25">
      <c r="B699" s="58"/>
      <c r="C699" s="59"/>
      <c r="D699" s="59"/>
      <c r="E699" s="58"/>
      <c r="F699" s="58"/>
      <c r="H699" s="58"/>
    </row>
    <row r="700" spans="2:8" ht="14.25">
      <c r="B700" s="58"/>
      <c r="C700" s="59"/>
      <c r="D700" s="59"/>
      <c r="E700" s="58"/>
      <c r="F700" s="58"/>
      <c r="H700" s="58"/>
    </row>
    <row r="701" spans="2:8" ht="14.25">
      <c r="B701" s="58"/>
      <c r="C701" s="59"/>
      <c r="D701" s="59"/>
      <c r="E701" s="58"/>
      <c r="F701" s="58"/>
      <c r="H701" s="58"/>
    </row>
    <row r="702" spans="2:8" ht="14.25">
      <c r="B702" s="58"/>
      <c r="C702" s="59"/>
      <c r="D702" s="59"/>
      <c r="E702" s="58"/>
      <c r="F702" s="58"/>
      <c r="H702" s="58"/>
    </row>
    <row r="703" spans="2:8" ht="14.25">
      <c r="B703" s="58"/>
      <c r="C703" s="59"/>
      <c r="D703" s="59"/>
      <c r="E703" s="58"/>
      <c r="F703" s="58"/>
      <c r="H703" s="58"/>
    </row>
    <row r="704" spans="2:8" ht="14.25">
      <c r="B704" s="58"/>
      <c r="C704" s="59"/>
      <c r="D704" s="59"/>
      <c r="E704" s="58"/>
      <c r="F704" s="58"/>
      <c r="H704" s="58"/>
    </row>
    <row r="705" spans="2:8" ht="14.25">
      <c r="B705" s="58"/>
      <c r="C705" s="59"/>
      <c r="D705" s="59"/>
      <c r="E705" s="58"/>
      <c r="F705" s="58"/>
      <c r="H705" s="58"/>
    </row>
    <row r="706" spans="2:8" ht="14.25">
      <c r="B706" s="58"/>
      <c r="C706" s="59"/>
      <c r="D706" s="59"/>
      <c r="E706" s="58"/>
      <c r="F706" s="58"/>
      <c r="H706" s="58"/>
    </row>
    <row r="707" spans="2:8" ht="14.25">
      <c r="B707" s="58"/>
      <c r="C707" s="59"/>
      <c r="D707" s="59"/>
      <c r="E707" s="58"/>
      <c r="F707" s="58"/>
      <c r="H707" s="58"/>
    </row>
    <row r="708" spans="2:8" ht="14.25">
      <c r="B708" s="58"/>
      <c r="C708" s="59"/>
      <c r="D708" s="59"/>
      <c r="E708" s="58"/>
      <c r="F708" s="58"/>
      <c r="H708" s="58"/>
    </row>
    <row r="709" spans="2:8" ht="14.25">
      <c r="B709" s="58"/>
      <c r="C709" s="59"/>
      <c r="D709" s="59"/>
      <c r="E709" s="58"/>
      <c r="F709" s="58"/>
      <c r="H709" s="58"/>
    </row>
    <row r="710" spans="2:8" ht="14.25">
      <c r="B710" s="58"/>
      <c r="C710" s="59"/>
      <c r="D710" s="59"/>
      <c r="E710" s="58"/>
      <c r="F710" s="58"/>
      <c r="H710" s="58"/>
    </row>
    <row r="711" spans="2:8" ht="14.25">
      <c r="B711" s="58"/>
      <c r="C711" s="59"/>
      <c r="D711" s="59"/>
      <c r="E711" s="58"/>
      <c r="F711" s="58"/>
      <c r="H711" s="58"/>
    </row>
    <row r="712" spans="2:8" ht="14.25">
      <c r="B712" s="58"/>
      <c r="C712" s="59"/>
      <c r="D712" s="59"/>
      <c r="E712" s="58"/>
      <c r="F712" s="58"/>
      <c r="H712" s="58"/>
    </row>
    <row r="713" spans="2:8" ht="14.25">
      <c r="B713" s="58"/>
      <c r="C713" s="59"/>
      <c r="D713" s="59"/>
      <c r="E713" s="58"/>
      <c r="F713" s="58"/>
      <c r="H713" s="58"/>
    </row>
    <row r="714" spans="2:8" ht="14.25">
      <c r="B714" s="58"/>
      <c r="C714" s="59"/>
      <c r="D714" s="59"/>
      <c r="E714" s="58"/>
      <c r="F714" s="58"/>
      <c r="H714" s="58"/>
    </row>
    <row r="715" spans="2:8" ht="14.25">
      <c r="B715" s="58"/>
      <c r="C715" s="59"/>
      <c r="D715" s="59"/>
      <c r="E715" s="58"/>
      <c r="F715" s="58"/>
      <c r="H715" s="58"/>
    </row>
    <row r="716" spans="2:8" ht="14.25">
      <c r="B716" s="58"/>
      <c r="C716" s="59"/>
      <c r="D716" s="59"/>
      <c r="E716" s="58"/>
      <c r="F716" s="58"/>
      <c r="H716" s="58"/>
    </row>
    <row r="717" spans="2:8" ht="14.25">
      <c r="B717" s="58"/>
      <c r="C717" s="59"/>
      <c r="D717" s="59"/>
      <c r="E717" s="58"/>
      <c r="F717" s="58"/>
      <c r="H717" s="58"/>
    </row>
    <row r="718" spans="2:8" ht="14.25">
      <c r="B718" s="58"/>
      <c r="C718" s="59"/>
      <c r="D718" s="59"/>
      <c r="E718" s="58"/>
      <c r="F718" s="58"/>
      <c r="H718" s="58"/>
    </row>
    <row r="719" spans="2:8" ht="14.25">
      <c r="B719" s="58"/>
      <c r="C719" s="59"/>
      <c r="D719" s="59"/>
      <c r="E719" s="58"/>
      <c r="F719" s="58"/>
      <c r="H719" s="58"/>
    </row>
    <row r="720" spans="2:8" ht="14.25">
      <c r="B720" s="58"/>
      <c r="C720" s="59"/>
      <c r="D720" s="59"/>
      <c r="E720" s="58"/>
      <c r="F720" s="58"/>
      <c r="H720" s="58"/>
    </row>
    <row r="721" spans="2:8" ht="14.25">
      <c r="B721" s="58"/>
      <c r="C721" s="59"/>
      <c r="D721" s="59"/>
      <c r="E721" s="58"/>
      <c r="F721" s="58"/>
      <c r="H721" s="58"/>
    </row>
    <row r="722" spans="2:8" ht="14.25">
      <c r="B722" s="58"/>
      <c r="C722" s="59"/>
      <c r="D722" s="59"/>
      <c r="E722" s="58"/>
      <c r="F722" s="58"/>
      <c r="H722" s="58"/>
    </row>
    <row r="723" spans="2:8" ht="14.25">
      <c r="B723" s="58"/>
      <c r="C723" s="59"/>
      <c r="D723" s="59"/>
      <c r="E723" s="58"/>
      <c r="F723" s="58"/>
      <c r="H723" s="58"/>
    </row>
    <row r="724" spans="2:8" ht="14.25">
      <c r="B724" s="58"/>
      <c r="C724" s="59"/>
      <c r="D724" s="59"/>
      <c r="E724" s="58"/>
      <c r="F724" s="58"/>
      <c r="H724" s="58"/>
    </row>
    <row r="725" spans="2:8" ht="14.25">
      <c r="B725" s="58"/>
      <c r="C725" s="59"/>
      <c r="D725" s="59"/>
      <c r="E725" s="58"/>
      <c r="F725" s="58"/>
      <c r="H725" s="58"/>
    </row>
    <row r="726" spans="2:8" ht="14.25">
      <c r="B726" s="58"/>
      <c r="C726" s="59"/>
      <c r="D726" s="59"/>
      <c r="E726" s="58"/>
      <c r="F726" s="58"/>
      <c r="H726" s="58"/>
    </row>
    <row r="727" spans="2:8" ht="14.25">
      <c r="B727" s="58"/>
      <c r="C727" s="59"/>
      <c r="D727" s="59"/>
      <c r="E727" s="58"/>
      <c r="F727" s="58"/>
      <c r="H727" s="58"/>
    </row>
    <row r="728" spans="2:8" ht="14.25">
      <c r="B728" s="58"/>
      <c r="C728" s="59"/>
      <c r="D728" s="59"/>
      <c r="E728" s="58"/>
      <c r="F728" s="58"/>
      <c r="H728" s="58"/>
    </row>
    <row r="729" spans="2:8" ht="14.25">
      <c r="B729" s="58"/>
      <c r="C729" s="59"/>
      <c r="D729" s="59"/>
      <c r="E729" s="58"/>
      <c r="F729" s="58"/>
      <c r="H729" s="58"/>
    </row>
    <row r="730" spans="2:8" ht="14.25">
      <c r="B730" s="58"/>
      <c r="C730" s="59"/>
      <c r="D730" s="59"/>
      <c r="E730" s="58"/>
      <c r="F730" s="58"/>
      <c r="H730" s="58"/>
    </row>
    <row r="731" spans="2:8" ht="14.25">
      <c r="B731" s="58"/>
      <c r="C731" s="59"/>
      <c r="D731" s="59"/>
      <c r="E731" s="58"/>
      <c r="F731" s="58"/>
      <c r="H731" s="58"/>
    </row>
    <row r="732" spans="2:8" ht="14.25">
      <c r="B732" s="58"/>
      <c r="C732" s="59"/>
      <c r="D732" s="59"/>
      <c r="E732" s="58"/>
      <c r="F732" s="58"/>
      <c r="H732" s="58"/>
    </row>
  </sheetData>
  <mergeCells count="2">
    <mergeCell ref="A1:L1"/>
    <mergeCell ref="A43:J43"/>
  </mergeCells>
  <phoneticPr fontId="56" type="noConversion"/>
  <conditionalFormatting sqref="F41:F42">
    <cfRule type="expression" dxfId="4" priority="3" stopIfTrue="1">
      <formula>NOT(ISERROR(SEARCH("not sure",F41)))</formula>
    </cfRule>
    <cfRule type="expression" dxfId="3" priority="4" stopIfTrue="1">
      <formula>NOT(ISERROR(SEARCH("not sure",F41)))</formula>
    </cfRule>
  </conditionalFormatting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L396"/>
  <sheetViews>
    <sheetView workbookViewId="0">
      <selection activeCell="G2" sqref="G2"/>
    </sheetView>
  </sheetViews>
  <sheetFormatPr defaultColWidth="9" defaultRowHeight="14.25"/>
  <cols>
    <col min="1" max="1" width="9" style="3"/>
    <col min="2" max="2" width="19.375" style="50" customWidth="1"/>
    <col min="3" max="3" width="22.75" style="51" customWidth="1"/>
    <col min="4" max="4" width="20.25" customWidth="1"/>
    <col min="5" max="5" width="20.125" style="51" customWidth="1"/>
    <col min="6" max="6" width="17.5" style="51" customWidth="1"/>
    <col min="7" max="7" width="11.5" customWidth="1"/>
    <col min="8" max="8" width="16.5" style="52" customWidth="1"/>
    <col min="9" max="9" width="15.875" customWidth="1"/>
    <col min="10" max="11" width="13.875" customWidth="1"/>
    <col min="12" max="12" width="16" customWidth="1"/>
  </cols>
  <sheetData>
    <row r="1" spans="1:12" ht="30.75" customHeight="1">
      <c r="A1" s="84" t="s">
        <v>833</v>
      </c>
      <c r="B1" s="96"/>
      <c r="C1" s="97"/>
      <c r="D1" s="84"/>
      <c r="E1" s="97"/>
      <c r="F1" s="98"/>
      <c r="G1" s="84"/>
      <c r="H1" s="97"/>
      <c r="I1" s="84"/>
      <c r="J1" s="84"/>
      <c r="K1" s="84"/>
      <c r="L1" s="84"/>
    </row>
    <row r="2" spans="1:12" ht="24" customHeight="1">
      <c r="A2" s="5" t="s">
        <v>1</v>
      </c>
      <c r="B2" s="375" t="s">
        <v>2610</v>
      </c>
      <c r="C2" s="153" t="s">
        <v>51</v>
      </c>
      <c r="D2" s="153" t="s">
        <v>52</v>
      </c>
      <c r="E2" s="373" t="s">
        <v>53</v>
      </c>
      <c r="F2" s="374" t="s">
        <v>54</v>
      </c>
      <c r="G2" s="151" t="s">
        <v>55</v>
      </c>
      <c r="H2" s="373" t="s">
        <v>320</v>
      </c>
      <c r="I2" s="153" t="s">
        <v>57</v>
      </c>
      <c r="J2" s="236" t="s">
        <v>58</v>
      </c>
      <c r="K2" s="45" t="s">
        <v>59</v>
      </c>
      <c r="L2" s="153" t="s">
        <v>5</v>
      </c>
    </row>
    <row r="3" spans="1:12" ht="66.75" customHeight="1">
      <c r="A3" s="2">
        <v>1</v>
      </c>
      <c r="B3" s="247" t="s">
        <v>834</v>
      </c>
      <c r="C3" s="370" t="s">
        <v>2611</v>
      </c>
      <c r="D3" s="156" t="s">
        <v>835</v>
      </c>
      <c r="E3" s="19" t="s">
        <v>836</v>
      </c>
      <c r="F3" s="345"/>
      <c r="G3" s="156" t="s">
        <v>85</v>
      </c>
      <c r="H3" s="247">
        <v>16</v>
      </c>
      <c r="I3" s="156" t="s">
        <v>64</v>
      </c>
      <c r="J3" s="239"/>
      <c r="K3" s="239">
        <f>H3*J3</f>
        <v>0</v>
      </c>
      <c r="L3" s="156"/>
    </row>
    <row r="4" spans="1:12" ht="66.75" customHeight="1">
      <c r="A4" s="2">
        <v>2</v>
      </c>
      <c r="B4" s="247" t="s">
        <v>837</v>
      </c>
      <c r="C4" s="370" t="s">
        <v>2612</v>
      </c>
      <c r="D4" s="19" t="s">
        <v>838</v>
      </c>
      <c r="E4" s="19" t="s">
        <v>836</v>
      </c>
      <c r="F4" s="345"/>
      <c r="G4" s="156" t="s">
        <v>85</v>
      </c>
      <c r="H4" s="247">
        <v>20</v>
      </c>
      <c r="I4" s="156" t="s">
        <v>64</v>
      </c>
      <c r="J4" s="239"/>
      <c r="K4" s="239">
        <f t="shared" ref="K4:K12" si="0">H4*J4</f>
        <v>0</v>
      </c>
      <c r="L4" s="156"/>
    </row>
    <row r="5" spans="1:12" ht="66.75" customHeight="1">
      <c r="A5" s="2">
        <v>3</v>
      </c>
      <c r="B5" s="247" t="s">
        <v>839</v>
      </c>
      <c r="C5" s="370" t="s">
        <v>2613</v>
      </c>
      <c r="D5" s="156" t="s">
        <v>840</v>
      </c>
      <c r="E5" s="19" t="s">
        <v>836</v>
      </c>
      <c r="F5" s="345"/>
      <c r="G5" s="156" t="s">
        <v>85</v>
      </c>
      <c r="H5" s="247">
        <v>2</v>
      </c>
      <c r="I5" s="156" t="s">
        <v>64</v>
      </c>
      <c r="J5" s="239"/>
      <c r="K5" s="239">
        <f t="shared" si="0"/>
        <v>0</v>
      </c>
      <c r="L5" s="156"/>
    </row>
    <row r="6" spans="1:12" ht="66.75" customHeight="1">
      <c r="A6" s="2">
        <v>4</v>
      </c>
      <c r="B6" s="247" t="s">
        <v>841</v>
      </c>
      <c r="C6" s="370" t="s">
        <v>2614</v>
      </c>
      <c r="D6" s="156" t="s">
        <v>842</v>
      </c>
      <c r="E6" s="19" t="s">
        <v>836</v>
      </c>
      <c r="F6" s="371"/>
      <c r="G6" s="156" t="s">
        <v>85</v>
      </c>
      <c r="H6" s="247">
        <v>4</v>
      </c>
      <c r="I6" s="156" t="s">
        <v>64</v>
      </c>
      <c r="J6" s="239"/>
      <c r="K6" s="239">
        <f t="shared" si="0"/>
        <v>0</v>
      </c>
      <c r="L6" s="156"/>
    </row>
    <row r="7" spans="1:12" ht="66.75" customHeight="1">
      <c r="A7" s="2">
        <v>5</v>
      </c>
      <c r="B7" s="247" t="s">
        <v>843</v>
      </c>
      <c r="C7" s="370"/>
      <c r="D7" s="156" t="s">
        <v>842</v>
      </c>
      <c r="E7" s="19" t="s">
        <v>836</v>
      </c>
      <c r="F7" s="372"/>
      <c r="G7" s="156" t="s">
        <v>85</v>
      </c>
      <c r="H7" s="247">
        <v>2</v>
      </c>
      <c r="I7" s="156" t="s">
        <v>64</v>
      </c>
      <c r="J7" s="239"/>
      <c r="K7" s="239">
        <f t="shared" si="0"/>
        <v>0</v>
      </c>
      <c r="L7" s="156"/>
    </row>
    <row r="8" spans="1:12" ht="66.75" customHeight="1">
      <c r="A8" s="2">
        <v>6</v>
      </c>
      <c r="B8" s="247" t="s">
        <v>844</v>
      </c>
      <c r="C8" s="370" t="s">
        <v>2615</v>
      </c>
      <c r="D8" s="156" t="s">
        <v>845</v>
      </c>
      <c r="E8" s="19" t="s">
        <v>836</v>
      </c>
      <c r="F8" s="345"/>
      <c r="G8" s="156" t="s">
        <v>85</v>
      </c>
      <c r="H8" s="247">
        <v>18</v>
      </c>
      <c r="I8" s="156" t="s">
        <v>64</v>
      </c>
      <c r="J8" s="239"/>
      <c r="K8" s="239">
        <f t="shared" si="0"/>
        <v>0</v>
      </c>
      <c r="L8" s="156"/>
    </row>
    <row r="9" spans="1:12" ht="66.75" customHeight="1">
      <c r="A9" s="2">
        <v>7</v>
      </c>
      <c r="B9" s="247" t="s">
        <v>846</v>
      </c>
      <c r="C9" s="370" t="s">
        <v>2616</v>
      </c>
      <c r="D9" s="156" t="s">
        <v>842</v>
      </c>
      <c r="E9" s="19" t="s">
        <v>836</v>
      </c>
      <c r="F9" s="345"/>
      <c r="G9" s="156" t="s">
        <v>85</v>
      </c>
      <c r="H9" s="247">
        <v>4</v>
      </c>
      <c r="I9" s="156" t="s">
        <v>64</v>
      </c>
      <c r="J9" s="239"/>
      <c r="K9" s="239">
        <f t="shared" si="0"/>
        <v>0</v>
      </c>
      <c r="L9" s="156"/>
    </row>
    <row r="10" spans="1:12" ht="66.75" customHeight="1">
      <c r="A10" s="2">
        <v>8</v>
      </c>
      <c r="B10" s="247" t="s">
        <v>847</v>
      </c>
      <c r="C10" s="370" t="s">
        <v>2617</v>
      </c>
      <c r="D10" s="156" t="s">
        <v>848</v>
      </c>
      <c r="E10" s="19" t="s">
        <v>836</v>
      </c>
      <c r="F10" s="345"/>
      <c r="G10" s="156" t="s">
        <v>85</v>
      </c>
      <c r="H10" s="247">
        <v>5</v>
      </c>
      <c r="I10" s="156" t="s">
        <v>64</v>
      </c>
      <c r="J10" s="239"/>
      <c r="K10" s="239">
        <f t="shared" si="0"/>
        <v>0</v>
      </c>
      <c r="L10" s="156"/>
    </row>
    <row r="11" spans="1:12" ht="66.75" customHeight="1">
      <c r="A11" s="2">
        <v>9</v>
      </c>
      <c r="B11" s="247" t="s">
        <v>849</v>
      </c>
      <c r="C11" s="370" t="s">
        <v>2618</v>
      </c>
      <c r="D11" s="156" t="s">
        <v>842</v>
      </c>
      <c r="E11" s="19" t="s">
        <v>836</v>
      </c>
      <c r="F11" s="345"/>
      <c r="G11" s="156" t="s">
        <v>85</v>
      </c>
      <c r="H11" s="247">
        <v>4</v>
      </c>
      <c r="I11" s="156" t="s">
        <v>64</v>
      </c>
      <c r="J11" s="239"/>
      <c r="K11" s="239">
        <f t="shared" si="0"/>
        <v>0</v>
      </c>
      <c r="L11" s="156"/>
    </row>
    <row r="12" spans="1:12" ht="33" customHeight="1">
      <c r="A12" s="207" t="s">
        <v>48</v>
      </c>
      <c r="B12" s="376"/>
      <c r="C12" s="377"/>
      <c r="D12" s="207"/>
      <c r="E12" s="377"/>
      <c r="F12" s="377"/>
      <c r="G12" s="207"/>
      <c r="H12" s="376"/>
      <c r="I12" s="207"/>
      <c r="J12" s="207"/>
      <c r="K12" s="239">
        <f>SUM(K3:K11)</f>
        <v>0</v>
      </c>
      <c r="L12" s="11"/>
    </row>
    <row r="13" spans="1:12">
      <c r="B13" s="53"/>
      <c r="C13" s="54"/>
      <c r="E13" s="54"/>
      <c r="F13" s="54"/>
      <c r="H13" s="55"/>
    </row>
    <row r="14" spans="1:12">
      <c r="B14" s="53"/>
      <c r="C14" s="54"/>
      <c r="E14" s="54"/>
      <c r="F14" s="54"/>
      <c r="H14" s="55"/>
    </row>
    <row r="15" spans="1:12">
      <c r="B15" s="53"/>
      <c r="C15" s="54"/>
      <c r="E15" s="54"/>
      <c r="F15" s="54"/>
      <c r="H15" s="55"/>
    </row>
    <row r="16" spans="1:12">
      <c r="B16" s="53"/>
      <c r="C16" s="54"/>
      <c r="E16" s="54"/>
      <c r="F16" s="54"/>
      <c r="H16" s="55"/>
    </row>
    <row r="17" spans="2:8">
      <c r="B17" s="53"/>
      <c r="C17" s="54"/>
      <c r="E17" s="54"/>
      <c r="F17" s="54"/>
      <c r="H17" s="55"/>
    </row>
    <row r="18" spans="2:8">
      <c r="B18" s="53"/>
      <c r="C18" s="54"/>
      <c r="E18" s="54"/>
      <c r="F18" s="54"/>
      <c r="H18" s="55"/>
    </row>
    <row r="19" spans="2:8">
      <c r="B19" s="53"/>
      <c r="C19" s="54"/>
      <c r="E19" s="54"/>
      <c r="F19" s="54"/>
      <c r="H19" s="55"/>
    </row>
    <row r="20" spans="2:8">
      <c r="B20" s="53"/>
      <c r="C20" s="54"/>
      <c r="E20" s="54"/>
      <c r="F20" s="54"/>
      <c r="H20" s="55"/>
    </row>
    <row r="21" spans="2:8">
      <c r="B21" s="53"/>
      <c r="C21" s="54"/>
      <c r="E21" s="54"/>
      <c r="F21" s="54"/>
      <c r="H21" s="55"/>
    </row>
    <row r="22" spans="2:8">
      <c r="B22" s="53"/>
      <c r="C22" s="54"/>
      <c r="E22" s="54"/>
      <c r="F22" s="54"/>
      <c r="H22" s="55"/>
    </row>
    <row r="23" spans="2:8">
      <c r="B23" s="53"/>
      <c r="C23" s="54"/>
      <c r="E23" s="54"/>
      <c r="F23" s="54"/>
      <c r="H23" s="55"/>
    </row>
    <row r="24" spans="2:8">
      <c r="B24" s="53"/>
      <c r="C24" s="54"/>
      <c r="E24" s="54"/>
      <c r="F24" s="54"/>
      <c r="H24" s="55"/>
    </row>
    <row r="25" spans="2:8">
      <c r="B25" s="53"/>
      <c r="C25" s="54"/>
      <c r="E25" s="54"/>
      <c r="F25" s="54"/>
      <c r="H25" s="55"/>
    </row>
    <row r="26" spans="2:8">
      <c r="B26" s="53"/>
      <c r="C26" s="54"/>
      <c r="E26" s="54"/>
      <c r="F26" s="54"/>
      <c r="H26" s="55"/>
    </row>
    <row r="27" spans="2:8">
      <c r="B27" s="53"/>
      <c r="C27" s="54"/>
      <c r="E27" s="54"/>
      <c r="F27" s="54"/>
      <c r="H27" s="55"/>
    </row>
    <row r="28" spans="2:8">
      <c r="B28" s="53"/>
      <c r="C28" s="54"/>
      <c r="E28" s="54"/>
      <c r="F28" s="54"/>
      <c r="H28" s="55"/>
    </row>
    <row r="29" spans="2:8">
      <c r="B29" s="53"/>
      <c r="C29" s="54"/>
      <c r="E29" s="54"/>
      <c r="F29" s="54"/>
      <c r="H29" s="55"/>
    </row>
    <row r="30" spans="2:8">
      <c r="B30" s="53"/>
      <c r="C30" s="54"/>
      <c r="E30" s="54"/>
      <c r="F30" s="54"/>
      <c r="H30" s="55"/>
    </row>
    <row r="31" spans="2:8">
      <c r="B31" s="53"/>
      <c r="C31" s="54"/>
      <c r="E31" s="54"/>
      <c r="F31" s="54"/>
      <c r="H31" s="55"/>
    </row>
    <row r="32" spans="2:8">
      <c r="B32" s="53"/>
      <c r="C32" s="54"/>
      <c r="E32" s="54"/>
      <c r="F32" s="54"/>
      <c r="H32" s="55"/>
    </row>
    <row r="33" spans="2:8">
      <c r="B33" s="53"/>
      <c r="C33" s="54"/>
      <c r="E33" s="54"/>
      <c r="F33" s="54"/>
      <c r="H33" s="55"/>
    </row>
    <row r="34" spans="2:8">
      <c r="B34" s="53"/>
      <c r="C34" s="54"/>
      <c r="E34" s="54"/>
      <c r="F34" s="54"/>
      <c r="H34" s="55"/>
    </row>
    <row r="35" spans="2:8">
      <c r="B35" s="53"/>
      <c r="C35" s="54"/>
      <c r="E35" s="54"/>
      <c r="F35" s="54"/>
      <c r="H35" s="55"/>
    </row>
    <row r="36" spans="2:8">
      <c r="B36" s="53"/>
      <c r="C36" s="54"/>
      <c r="E36" s="54"/>
      <c r="F36" s="54"/>
      <c r="H36" s="55"/>
    </row>
    <row r="37" spans="2:8">
      <c r="B37" s="53"/>
      <c r="C37" s="54"/>
      <c r="E37" s="54"/>
      <c r="F37" s="54"/>
      <c r="H37" s="55"/>
    </row>
    <row r="38" spans="2:8">
      <c r="B38" s="53"/>
      <c r="C38" s="54"/>
      <c r="E38" s="54"/>
      <c r="F38" s="54"/>
      <c r="H38" s="55"/>
    </row>
    <row r="39" spans="2:8">
      <c r="B39" s="53"/>
      <c r="C39" s="54"/>
      <c r="E39" s="54"/>
      <c r="F39" s="54"/>
      <c r="H39" s="55"/>
    </row>
    <row r="40" spans="2:8">
      <c r="B40" s="53"/>
      <c r="C40" s="54"/>
      <c r="E40" s="54"/>
      <c r="F40" s="54"/>
      <c r="H40" s="55"/>
    </row>
    <row r="41" spans="2:8">
      <c r="B41" s="53"/>
      <c r="C41" s="54"/>
      <c r="E41" s="54"/>
      <c r="F41" s="54"/>
      <c r="H41" s="55"/>
    </row>
    <row r="42" spans="2:8">
      <c r="B42" s="53"/>
      <c r="C42" s="54"/>
      <c r="E42" s="54"/>
      <c r="F42" s="54"/>
      <c r="H42" s="55"/>
    </row>
    <row r="43" spans="2:8">
      <c r="B43" s="53"/>
      <c r="C43" s="54"/>
      <c r="E43" s="54"/>
      <c r="F43" s="54"/>
      <c r="H43" s="55"/>
    </row>
    <row r="44" spans="2:8">
      <c r="B44" s="53"/>
      <c r="C44" s="54"/>
      <c r="E44" s="54"/>
      <c r="F44" s="54"/>
      <c r="H44" s="55"/>
    </row>
    <row r="45" spans="2:8">
      <c r="B45" s="53"/>
      <c r="C45" s="54"/>
      <c r="E45" s="54"/>
      <c r="F45" s="54"/>
      <c r="H45" s="55"/>
    </row>
    <row r="46" spans="2:8">
      <c r="B46" s="53"/>
      <c r="C46" s="54"/>
      <c r="E46" s="54"/>
      <c r="F46" s="54"/>
      <c r="H46" s="55"/>
    </row>
    <row r="47" spans="2:8">
      <c r="B47" s="53"/>
      <c r="C47" s="54"/>
      <c r="E47" s="54"/>
      <c r="F47" s="54"/>
      <c r="H47" s="55"/>
    </row>
    <row r="48" spans="2:8">
      <c r="B48" s="53"/>
      <c r="C48" s="54"/>
      <c r="E48" s="54"/>
      <c r="F48" s="54"/>
      <c r="H48" s="55"/>
    </row>
    <row r="49" spans="2:8">
      <c r="B49" s="53"/>
      <c r="C49" s="54"/>
      <c r="E49" s="54"/>
      <c r="F49" s="54"/>
      <c r="H49" s="55"/>
    </row>
    <row r="50" spans="2:8">
      <c r="B50" s="53"/>
      <c r="C50" s="54"/>
      <c r="E50" s="54"/>
      <c r="F50" s="54"/>
      <c r="H50" s="55"/>
    </row>
    <row r="51" spans="2:8">
      <c r="B51" s="53"/>
      <c r="C51" s="54"/>
      <c r="E51" s="54"/>
      <c r="F51" s="54"/>
      <c r="H51" s="55"/>
    </row>
    <row r="52" spans="2:8">
      <c r="B52" s="53"/>
      <c r="C52" s="54"/>
      <c r="E52" s="54"/>
      <c r="F52" s="54"/>
      <c r="H52" s="55"/>
    </row>
    <row r="53" spans="2:8">
      <c r="B53" s="53"/>
      <c r="C53" s="54"/>
      <c r="E53" s="54"/>
      <c r="F53" s="54"/>
      <c r="H53" s="55"/>
    </row>
    <row r="54" spans="2:8">
      <c r="B54" s="53"/>
      <c r="C54" s="54"/>
      <c r="E54" s="54"/>
      <c r="F54" s="54"/>
      <c r="H54" s="55"/>
    </row>
    <row r="55" spans="2:8">
      <c r="B55" s="53"/>
      <c r="C55" s="54"/>
      <c r="E55" s="54"/>
      <c r="F55" s="54"/>
      <c r="H55" s="55"/>
    </row>
    <row r="56" spans="2:8">
      <c r="B56" s="53"/>
      <c r="C56" s="54"/>
      <c r="E56" s="54"/>
      <c r="F56" s="54"/>
      <c r="H56" s="55"/>
    </row>
    <row r="57" spans="2:8">
      <c r="B57" s="53"/>
      <c r="C57" s="54"/>
      <c r="E57" s="54"/>
      <c r="F57" s="54"/>
      <c r="H57" s="55"/>
    </row>
    <row r="58" spans="2:8">
      <c r="B58" s="53"/>
      <c r="C58" s="54"/>
      <c r="E58" s="54"/>
      <c r="F58" s="54"/>
      <c r="H58" s="55"/>
    </row>
    <row r="59" spans="2:8">
      <c r="B59" s="53"/>
      <c r="C59" s="54"/>
      <c r="E59" s="54"/>
      <c r="F59" s="54"/>
      <c r="H59" s="55"/>
    </row>
    <row r="60" spans="2:8">
      <c r="B60" s="53"/>
      <c r="C60" s="54"/>
      <c r="E60" s="54"/>
      <c r="F60" s="54"/>
      <c r="H60" s="55"/>
    </row>
    <row r="61" spans="2:8">
      <c r="B61" s="53"/>
      <c r="C61" s="54"/>
      <c r="E61" s="54"/>
      <c r="F61" s="54"/>
      <c r="H61" s="55"/>
    </row>
    <row r="62" spans="2:8">
      <c r="B62" s="53"/>
      <c r="C62" s="54"/>
      <c r="E62" s="54"/>
      <c r="F62" s="54"/>
      <c r="H62" s="55"/>
    </row>
    <row r="63" spans="2:8">
      <c r="B63" s="53"/>
      <c r="C63" s="54"/>
      <c r="E63" s="54"/>
      <c r="F63" s="54"/>
      <c r="H63" s="55"/>
    </row>
    <row r="64" spans="2:8">
      <c r="B64" s="53"/>
      <c r="C64" s="54"/>
      <c r="E64" s="54"/>
      <c r="F64" s="54"/>
      <c r="H64" s="55"/>
    </row>
    <row r="65" spans="2:8">
      <c r="B65" s="53"/>
      <c r="C65" s="54"/>
      <c r="E65" s="54"/>
      <c r="F65" s="54"/>
      <c r="H65" s="55"/>
    </row>
    <row r="66" spans="2:8">
      <c r="B66" s="53"/>
      <c r="C66" s="54"/>
      <c r="E66" s="54"/>
      <c r="F66" s="54"/>
      <c r="H66" s="55"/>
    </row>
    <row r="67" spans="2:8">
      <c r="B67" s="53"/>
      <c r="C67" s="54"/>
      <c r="E67" s="54"/>
      <c r="F67" s="54"/>
      <c r="H67" s="55"/>
    </row>
    <row r="68" spans="2:8">
      <c r="B68" s="53"/>
      <c r="C68" s="54"/>
      <c r="E68" s="54"/>
      <c r="F68" s="54"/>
      <c r="H68" s="55"/>
    </row>
    <row r="69" spans="2:8">
      <c r="B69" s="53"/>
      <c r="C69" s="54"/>
      <c r="E69" s="54"/>
      <c r="F69" s="54"/>
      <c r="H69" s="55"/>
    </row>
    <row r="70" spans="2:8">
      <c r="B70" s="53"/>
      <c r="C70" s="54"/>
      <c r="E70" s="54"/>
      <c r="F70" s="54"/>
      <c r="H70" s="55"/>
    </row>
    <row r="71" spans="2:8">
      <c r="B71" s="53"/>
      <c r="C71" s="54"/>
      <c r="E71" s="54"/>
      <c r="F71" s="54"/>
      <c r="H71" s="55"/>
    </row>
    <row r="72" spans="2:8">
      <c r="B72" s="53"/>
      <c r="C72" s="54"/>
      <c r="E72" s="54"/>
      <c r="F72" s="54"/>
      <c r="H72" s="55"/>
    </row>
    <row r="73" spans="2:8">
      <c r="B73" s="53"/>
      <c r="C73" s="54"/>
      <c r="E73" s="54"/>
      <c r="F73" s="54"/>
      <c r="H73" s="55"/>
    </row>
    <row r="74" spans="2:8">
      <c r="B74" s="53"/>
      <c r="C74" s="54"/>
      <c r="E74" s="54"/>
      <c r="F74" s="54"/>
      <c r="H74" s="55"/>
    </row>
    <row r="75" spans="2:8">
      <c r="B75" s="53"/>
      <c r="C75" s="54"/>
      <c r="E75" s="54"/>
      <c r="F75" s="54"/>
      <c r="H75" s="55"/>
    </row>
    <row r="76" spans="2:8">
      <c r="B76" s="53"/>
      <c r="C76" s="54"/>
      <c r="E76" s="54"/>
      <c r="F76" s="54"/>
      <c r="H76" s="55"/>
    </row>
    <row r="77" spans="2:8">
      <c r="B77" s="53"/>
      <c r="C77" s="54"/>
      <c r="E77" s="54"/>
      <c r="F77" s="54"/>
      <c r="H77" s="55"/>
    </row>
    <row r="78" spans="2:8">
      <c r="B78" s="53"/>
      <c r="C78" s="54"/>
      <c r="E78" s="54"/>
      <c r="F78" s="54"/>
      <c r="H78" s="55"/>
    </row>
    <row r="79" spans="2:8">
      <c r="B79" s="53"/>
      <c r="C79" s="54"/>
      <c r="E79" s="54"/>
      <c r="F79" s="54"/>
      <c r="H79" s="55"/>
    </row>
    <row r="80" spans="2:8">
      <c r="B80" s="53"/>
      <c r="C80" s="54"/>
      <c r="E80" s="54"/>
      <c r="F80" s="54"/>
      <c r="H80" s="55"/>
    </row>
    <row r="81" spans="2:8">
      <c r="B81" s="53"/>
      <c r="C81" s="54"/>
      <c r="E81" s="54"/>
      <c r="F81" s="54"/>
      <c r="H81" s="55"/>
    </row>
    <row r="82" spans="2:8">
      <c r="B82" s="53"/>
      <c r="C82" s="54"/>
      <c r="E82" s="54"/>
      <c r="F82" s="54"/>
      <c r="H82" s="55"/>
    </row>
    <row r="83" spans="2:8">
      <c r="B83" s="53"/>
      <c r="C83" s="54"/>
      <c r="E83" s="54"/>
      <c r="F83" s="54"/>
      <c r="H83" s="55"/>
    </row>
    <row r="84" spans="2:8">
      <c r="B84" s="53"/>
      <c r="C84" s="54"/>
      <c r="E84" s="54"/>
      <c r="F84" s="54"/>
      <c r="H84" s="55"/>
    </row>
    <row r="85" spans="2:8">
      <c r="B85" s="53"/>
      <c r="C85" s="54"/>
      <c r="E85" s="54"/>
      <c r="F85" s="54"/>
      <c r="H85" s="55"/>
    </row>
    <row r="86" spans="2:8">
      <c r="B86" s="53"/>
      <c r="C86" s="54"/>
      <c r="E86" s="54"/>
      <c r="F86" s="54"/>
      <c r="H86" s="55"/>
    </row>
    <row r="87" spans="2:8">
      <c r="B87" s="53"/>
      <c r="C87" s="54"/>
      <c r="E87" s="54"/>
      <c r="F87" s="54"/>
      <c r="H87" s="55"/>
    </row>
    <row r="88" spans="2:8">
      <c r="B88" s="53"/>
      <c r="C88" s="54"/>
      <c r="E88" s="54"/>
      <c r="F88" s="54"/>
      <c r="H88" s="55"/>
    </row>
    <row r="89" spans="2:8">
      <c r="B89" s="53"/>
      <c r="C89" s="54"/>
      <c r="E89" s="54"/>
      <c r="F89" s="54"/>
      <c r="H89" s="55"/>
    </row>
    <row r="90" spans="2:8">
      <c r="B90" s="53"/>
      <c r="C90" s="54"/>
      <c r="E90" s="54"/>
      <c r="F90" s="54"/>
      <c r="H90" s="55"/>
    </row>
    <row r="91" spans="2:8">
      <c r="B91" s="53"/>
      <c r="C91" s="54"/>
      <c r="E91" s="54"/>
      <c r="F91" s="54"/>
      <c r="H91" s="55"/>
    </row>
    <row r="92" spans="2:8">
      <c r="B92" s="53"/>
      <c r="C92" s="54"/>
      <c r="E92" s="54"/>
      <c r="F92" s="54"/>
      <c r="H92" s="55"/>
    </row>
    <row r="93" spans="2:8">
      <c r="B93" s="53"/>
      <c r="C93" s="54"/>
      <c r="E93" s="54"/>
      <c r="F93" s="54"/>
      <c r="H93" s="55"/>
    </row>
    <row r="94" spans="2:8">
      <c r="B94" s="53"/>
      <c r="C94" s="54"/>
      <c r="E94" s="54"/>
      <c r="F94" s="54"/>
      <c r="H94" s="55"/>
    </row>
    <row r="95" spans="2:8">
      <c r="B95" s="53"/>
      <c r="C95" s="54"/>
      <c r="E95" s="54"/>
      <c r="F95" s="54"/>
      <c r="H95" s="55"/>
    </row>
    <row r="96" spans="2:8">
      <c r="B96" s="53"/>
      <c r="C96" s="54"/>
      <c r="E96" s="54"/>
      <c r="F96" s="54"/>
      <c r="H96" s="55"/>
    </row>
    <row r="97" spans="2:8">
      <c r="B97" s="53"/>
      <c r="C97" s="54"/>
      <c r="E97" s="54"/>
      <c r="F97" s="54"/>
      <c r="H97" s="55"/>
    </row>
    <row r="98" spans="2:8">
      <c r="B98" s="53"/>
      <c r="C98" s="54"/>
      <c r="E98" s="54"/>
      <c r="F98" s="54"/>
      <c r="H98" s="55"/>
    </row>
    <row r="99" spans="2:8">
      <c r="B99" s="53"/>
      <c r="C99" s="54"/>
      <c r="E99" s="54"/>
      <c r="F99" s="54"/>
      <c r="H99" s="55"/>
    </row>
    <row r="100" spans="2:8">
      <c r="B100" s="53"/>
      <c r="C100" s="54"/>
      <c r="E100" s="54"/>
      <c r="F100" s="54"/>
      <c r="H100" s="55"/>
    </row>
    <row r="101" spans="2:8">
      <c r="B101" s="53"/>
      <c r="C101" s="54"/>
      <c r="E101" s="54"/>
      <c r="F101" s="54"/>
      <c r="H101" s="55"/>
    </row>
    <row r="102" spans="2:8">
      <c r="B102" s="53"/>
      <c r="C102" s="54"/>
      <c r="E102" s="54"/>
      <c r="F102" s="54"/>
      <c r="H102" s="55"/>
    </row>
    <row r="103" spans="2:8">
      <c r="B103" s="53"/>
      <c r="C103" s="54"/>
      <c r="E103" s="54"/>
      <c r="F103" s="54"/>
      <c r="H103" s="55"/>
    </row>
    <row r="104" spans="2:8">
      <c r="B104" s="53"/>
      <c r="C104" s="54"/>
      <c r="E104" s="54"/>
      <c r="F104" s="54"/>
      <c r="H104" s="55"/>
    </row>
    <row r="105" spans="2:8">
      <c r="B105" s="53"/>
      <c r="C105" s="54"/>
      <c r="E105" s="54"/>
      <c r="F105" s="54"/>
      <c r="H105" s="55"/>
    </row>
    <row r="106" spans="2:8">
      <c r="B106" s="53"/>
      <c r="C106" s="54"/>
      <c r="E106" s="54"/>
      <c r="F106" s="54"/>
      <c r="H106" s="55"/>
    </row>
    <row r="107" spans="2:8">
      <c r="B107" s="53"/>
      <c r="C107" s="54"/>
      <c r="E107" s="54"/>
      <c r="F107" s="54"/>
      <c r="H107" s="55"/>
    </row>
    <row r="108" spans="2:8">
      <c r="B108" s="53"/>
      <c r="C108" s="54"/>
      <c r="E108" s="54"/>
      <c r="F108" s="54"/>
      <c r="H108" s="55"/>
    </row>
    <row r="109" spans="2:8">
      <c r="B109" s="53"/>
      <c r="C109" s="54"/>
      <c r="E109" s="54"/>
      <c r="F109" s="54"/>
      <c r="H109" s="55"/>
    </row>
    <row r="110" spans="2:8">
      <c r="B110" s="53"/>
      <c r="C110" s="54"/>
      <c r="E110" s="54"/>
      <c r="F110" s="54"/>
      <c r="H110" s="55"/>
    </row>
    <row r="111" spans="2:8">
      <c r="B111" s="53"/>
      <c r="C111" s="54"/>
      <c r="E111" s="54"/>
      <c r="F111" s="54"/>
      <c r="H111" s="55"/>
    </row>
    <row r="112" spans="2:8">
      <c r="B112" s="53"/>
      <c r="C112" s="54"/>
      <c r="E112" s="54"/>
      <c r="F112" s="54"/>
      <c r="H112" s="55"/>
    </row>
    <row r="113" spans="2:8">
      <c r="B113" s="53"/>
      <c r="C113" s="54"/>
      <c r="E113" s="54"/>
      <c r="F113" s="54"/>
      <c r="H113" s="55"/>
    </row>
    <row r="114" spans="2:8">
      <c r="B114" s="53"/>
      <c r="C114" s="54"/>
      <c r="E114" s="54"/>
      <c r="F114" s="54"/>
      <c r="H114" s="55"/>
    </row>
    <row r="115" spans="2:8">
      <c r="B115" s="53"/>
      <c r="C115" s="54"/>
      <c r="E115" s="54"/>
      <c r="F115" s="54"/>
      <c r="H115" s="55"/>
    </row>
    <row r="116" spans="2:8">
      <c r="B116" s="53"/>
      <c r="C116" s="54"/>
      <c r="E116" s="54"/>
      <c r="F116" s="54"/>
      <c r="H116" s="55"/>
    </row>
    <row r="117" spans="2:8">
      <c r="B117" s="53"/>
      <c r="C117" s="54"/>
      <c r="E117" s="54"/>
      <c r="F117" s="54"/>
      <c r="H117" s="55"/>
    </row>
    <row r="118" spans="2:8">
      <c r="B118" s="53"/>
      <c r="C118" s="54"/>
      <c r="E118" s="54"/>
      <c r="F118" s="54"/>
      <c r="H118" s="55"/>
    </row>
    <row r="119" spans="2:8">
      <c r="B119" s="53"/>
      <c r="C119" s="54"/>
      <c r="E119" s="54"/>
      <c r="F119" s="54"/>
      <c r="H119" s="55"/>
    </row>
    <row r="120" spans="2:8">
      <c r="B120" s="53"/>
      <c r="C120" s="54"/>
      <c r="E120" s="54"/>
      <c r="F120" s="54"/>
      <c r="H120" s="55"/>
    </row>
    <row r="121" spans="2:8">
      <c r="B121" s="53"/>
      <c r="C121" s="54"/>
      <c r="E121" s="54"/>
      <c r="F121" s="54"/>
      <c r="H121" s="55"/>
    </row>
    <row r="122" spans="2:8">
      <c r="B122" s="53"/>
      <c r="C122" s="54"/>
      <c r="E122" s="54"/>
      <c r="F122" s="54"/>
      <c r="H122" s="55"/>
    </row>
    <row r="123" spans="2:8">
      <c r="B123" s="53"/>
      <c r="C123" s="54"/>
      <c r="E123" s="54"/>
      <c r="F123" s="54"/>
      <c r="H123" s="55"/>
    </row>
    <row r="124" spans="2:8">
      <c r="B124" s="53"/>
      <c r="C124" s="54"/>
      <c r="E124" s="54"/>
      <c r="F124" s="54"/>
      <c r="H124" s="55"/>
    </row>
    <row r="125" spans="2:8">
      <c r="B125" s="53"/>
      <c r="C125" s="54"/>
      <c r="E125" s="54"/>
      <c r="F125" s="54"/>
      <c r="H125" s="55"/>
    </row>
    <row r="126" spans="2:8">
      <c r="B126" s="53"/>
      <c r="C126" s="54"/>
      <c r="E126" s="54"/>
      <c r="F126" s="54"/>
      <c r="H126" s="55"/>
    </row>
    <row r="127" spans="2:8">
      <c r="B127" s="53"/>
      <c r="C127" s="54"/>
      <c r="E127" s="54"/>
      <c r="F127" s="54"/>
      <c r="H127" s="55"/>
    </row>
    <row r="128" spans="2:8">
      <c r="B128" s="53"/>
      <c r="C128" s="54"/>
      <c r="E128" s="54"/>
      <c r="F128" s="54"/>
      <c r="H128" s="55"/>
    </row>
    <row r="129" spans="2:8">
      <c r="B129" s="53"/>
      <c r="C129" s="54"/>
      <c r="E129" s="54"/>
      <c r="F129" s="54"/>
      <c r="H129" s="55"/>
    </row>
    <row r="130" spans="2:8">
      <c r="B130" s="53"/>
      <c r="C130" s="54"/>
      <c r="E130" s="54"/>
      <c r="F130" s="54"/>
      <c r="H130" s="55"/>
    </row>
    <row r="131" spans="2:8">
      <c r="B131" s="53"/>
      <c r="C131" s="54"/>
      <c r="E131" s="54"/>
      <c r="F131" s="54"/>
      <c r="H131" s="55"/>
    </row>
    <row r="132" spans="2:8">
      <c r="B132" s="53"/>
      <c r="C132" s="54"/>
      <c r="E132" s="54"/>
      <c r="F132" s="54"/>
      <c r="H132" s="55"/>
    </row>
    <row r="133" spans="2:8">
      <c r="B133" s="53"/>
      <c r="C133" s="54"/>
      <c r="E133" s="54"/>
      <c r="F133" s="54"/>
      <c r="H133" s="55"/>
    </row>
    <row r="134" spans="2:8">
      <c r="B134" s="53"/>
      <c r="C134" s="54"/>
      <c r="E134" s="54"/>
      <c r="F134" s="54"/>
      <c r="H134" s="55"/>
    </row>
    <row r="135" spans="2:8">
      <c r="B135" s="53"/>
      <c r="C135" s="54"/>
      <c r="E135" s="54"/>
      <c r="F135" s="54"/>
      <c r="H135" s="55"/>
    </row>
    <row r="136" spans="2:8">
      <c r="B136" s="53"/>
      <c r="C136" s="54"/>
      <c r="E136" s="54"/>
      <c r="F136" s="54"/>
      <c r="H136" s="55"/>
    </row>
    <row r="137" spans="2:8">
      <c r="B137" s="53"/>
      <c r="C137" s="54"/>
      <c r="E137" s="54"/>
      <c r="F137" s="54"/>
      <c r="H137" s="55"/>
    </row>
    <row r="138" spans="2:8">
      <c r="B138" s="53"/>
      <c r="C138" s="54"/>
      <c r="E138" s="54"/>
      <c r="F138" s="54"/>
      <c r="H138" s="55"/>
    </row>
    <row r="139" spans="2:8">
      <c r="B139" s="53"/>
      <c r="C139" s="54"/>
      <c r="E139" s="54"/>
      <c r="F139" s="54"/>
      <c r="H139" s="55"/>
    </row>
    <row r="140" spans="2:8">
      <c r="B140" s="53"/>
      <c r="C140" s="54"/>
      <c r="E140" s="54"/>
      <c r="F140" s="54"/>
      <c r="H140" s="55"/>
    </row>
    <row r="141" spans="2:8">
      <c r="B141" s="53"/>
      <c r="C141" s="54"/>
      <c r="E141" s="54"/>
      <c r="F141" s="54"/>
      <c r="H141" s="55"/>
    </row>
    <row r="142" spans="2:8">
      <c r="B142" s="53"/>
      <c r="C142" s="54"/>
      <c r="E142" s="54"/>
      <c r="F142" s="54"/>
      <c r="H142" s="55"/>
    </row>
    <row r="143" spans="2:8">
      <c r="B143" s="53"/>
      <c r="C143" s="54"/>
      <c r="E143" s="54"/>
      <c r="F143" s="54"/>
      <c r="H143" s="55"/>
    </row>
    <row r="144" spans="2:8">
      <c r="B144" s="53"/>
      <c r="C144" s="54"/>
      <c r="E144" s="54"/>
      <c r="F144" s="54"/>
      <c r="H144" s="55"/>
    </row>
    <row r="145" spans="2:8">
      <c r="B145" s="53"/>
      <c r="C145" s="54"/>
      <c r="E145" s="54"/>
      <c r="F145" s="54"/>
      <c r="H145" s="55"/>
    </row>
    <row r="146" spans="2:8">
      <c r="B146" s="53"/>
      <c r="C146" s="54"/>
      <c r="E146" s="54"/>
      <c r="F146" s="54"/>
      <c r="H146" s="55"/>
    </row>
    <row r="147" spans="2:8">
      <c r="B147" s="53"/>
      <c r="C147" s="54"/>
      <c r="E147" s="54"/>
      <c r="F147" s="54"/>
      <c r="H147" s="55"/>
    </row>
    <row r="148" spans="2:8">
      <c r="B148" s="53"/>
      <c r="C148" s="54"/>
      <c r="E148" s="54"/>
      <c r="F148" s="54"/>
      <c r="H148" s="55"/>
    </row>
    <row r="149" spans="2:8">
      <c r="B149" s="53"/>
      <c r="C149" s="54"/>
      <c r="E149" s="54"/>
      <c r="F149" s="54"/>
      <c r="H149" s="55"/>
    </row>
    <row r="150" spans="2:8">
      <c r="B150" s="53"/>
      <c r="C150" s="54"/>
      <c r="E150" s="54"/>
      <c r="F150" s="54"/>
      <c r="H150" s="55"/>
    </row>
    <row r="151" spans="2:8">
      <c r="B151" s="53"/>
      <c r="C151" s="54"/>
      <c r="E151" s="54"/>
      <c r="F151" s="54"/>
      <c r="H151" s="55"/>
    </row>
    <row r="152" spans="2:8">
      <c r="B152" s="53"/>
      <c r="C152" s="54"/>
      <c r="E152" s="54"/>
      <c r="F152" s="54"/>
      <c r="H152" s="55"/>
    </row>
    <row r="153" spans="2:8">
      <c r="B153" s="53"/>
      <c r="C153" s="54"/>
      <c r="E153" s="54"/>
      <c r="F153" s="54"/>
      <c r="H153" s="55"/>
    </row>
    <row r="154" spans="2:8">
      <c r="B154" s="53"/>
      <c r="C154" s="54"/>
      <c r="E154" s="54"/>
      <c r="F154" s="54"/>
      <c r="H154" s="55"/>
    </row>
    <row r="155" spans="2:8">
      <c r="B155" s="53"/>
      <c r="C155" s="54"/>
      <c r="E155" s="54"/>
      <c r="F155" s="54"/>
      <c r="H155" s="55"/>
    </row>
    <row r="156" spans="2:8">
      <c r="B156" s="53"/>
      <c r="C156" s="54"/>
      <c r="E156" s="54"/>
      <c r="F156" s="54"/>
      <c r="H156" s="55"/>
    </row>
    <row r="157" spans="2:8">
      <c r="B157" s="53"/>
      <c r="C157" s="54"/>
      <c r="E157" s="54"/>
      <c r="F157" s="54"/>
      <c r="H157" s="55"/>
    </row>
    <row r="158" spans="2:8">
      <c r="B158" s="53"/>
      <c r="C158" s="54"/>
      <c r="E158" s="54"/>
      <c r="F158" s="54"/>
      <c r="H158" s="55"/>
    </row>
    <row r="159" spans="2:8">
      <c r="B159" s="53"/>
      <c r="C159" s="54"/>
      <c r="E159" s="54"/>
      <c r="F159" s="54"/>
      <c r="H159" s="55"/>
    </row>
    <row r="160" spans="2:8">
      <c r="B160" s="53"/>
      <c r="C160" s="54"/>
      <c r="E160" s="54"/>
      <c r="F160" s="54"/>
      <c r="H160" s="55"/>
    </row>
    <row r="161" spans="2:8">
      <c r="B161" s="53"/>
      <c r="C161" s="54"/>
      <c r="E161" s="54"/>
      <c r="F161" s="54"/>
      <c r="H161" s="55"/>
    </row>
    <row r="162" spans="2:8">
      <c r="B162" s="53"/>
      <c r="C162" s="54"/>
      <c r="E162" s="54"/>
      <c r="F162" s="54"/>
      <c r="H162" s="55"/>
    </row>
    <row r="163" spans="2:8">
      <c r="B163" s="53"/>
      <c r="C163" s="54"/>
      <c r="E163" s="54"/>
      <c r="F163" s="54"/>
      <c r="H163" s="55"/>
    </row>
    <row r="164" spans="2:8">
      <c r="B164" s="53"/>
      <c r="C164" s="54"/>
      <c r="E164" s="54"/>
      <c r="F164" s="54"/>
      <c r="H164" s="55"/>
    </row>
    <row r="165" spans="2:8">
      <c r="B165" s="53"/>
      <c r="C165" s="54"/>
      <c r="E165" s="54"/>
      <c r="F165" s="54"/>
      <c r="H165" s="55"/>
    </row>
    <row r="166" spans="2:8">
      <c r="B166" s="53"/>
      <c r="C166" s="54"/>
      <c r="E166" s="54"/>
      <c r="F166" s="54"/>
      <c r="H166" s="55"/>
    </row>
    <row r="167" spans="2:8">
      <c r="B167" s="53"/>
      <c r="C167" s="54"/>
      <c r="E167" s="54"/>
      <c r="F167" s="54"/>
      <c r="H167" s="55"/>
    </row>
    <row r="168" spans="2:8">
      <c r="B168" s="53"/>
      <c r="C168" s="54"/>
      <c r="E168" s="54"/>
      <c r="F168" s="54"/>
      <c r="H168" s="55"/>
    </row>
    <row r="169" spans="2:8">
      <c r="B169" s="53"/>
      <c r="C169" s="54"/>
      <c r="E169" s="54"/>
      <c r="F169" s="54"/>
      <c r="H169" s="55"/>
    </row>
    <row r="170" spans="2:8">
      <c r="B170" s="53"/>
      <c r="C170" s="54"/>
      <c r="E170" s="54"/>
      <c r="F170" s="54"/>
      <c r="H170" s="55"/>
    </row>
    <row r="171" spans="2:8">
      <c r="B171" s="53"/>
      <c r="C171" s="54"/>
      <c r="E171" s="54"/>
      <c r="F171" s="54"/>
      <c r="H171" s="55"/>
    </row>
    <row r="172" spans="2:8">
      <c r="B172" s="53"/>
      <c r="C172" s="54"/>
      <c r="E172" s="54"/>
      <c r="F172" s="54"/>
      <c r="H172" s="55"/>
    </row>
    <row r="173" spans="2:8">
      <c r="B173" s="53"/>
      <c r="C173" s="54"/>
      <c r="E173" s="54"/>
      <c r="F173" s="54"/>
      <c r="H173" s="55"/>
    </row>
    <row r="174" spans="2:8">
      <c r="B174" s="53"/>
      <c r="C174" s="54"/>
      <c r="E174" s="54"/>
      <c r="F174" s="54"/>
      <c r="H174" s="55"/>
    </row>
    <row r="175" spans="2:8">
      <c r="B175" s="53"/>
      <c r="C175" s="54"/>
      <c r="E175" s="54"/>
      <c r="F175" s="54"/>
      <c r="H175" s="55"/>
    </row>
    <row r="176" spans="2:8">
      <c r="B176" s="53"/>
      <c r="C176" s="54"/>
      <c r="E176" s="54"/>
      <c r="F176" s="54"/>
      <c r="H176" s="55"/>
    </row>
    <row r="177" spans="2:8">
      <c r="B177" s="53"/>
      <c r="C177" s="54"/>
      <c r="E177" s="54"/>
      <c r="F177" s="54"/>
      <c r="H177" s="55"/>
    </row>
    <row r="178" spans="2:8">
      <c r="B178" s="53"/>
      <c r="C178" s="54"/>
      <c r="E178" s="54"/>
      <c r="F178" s="54"/>
      <c r="H178" s="55"/>
    </row>
    <row r="179" spans="2:8">
      <c r="B179" s="53"/>
      <c r="C179" s="54"/>
      <c r="E179" s="54"/>
      <c r="F179" s="54"/>
      <c r="H179" s="55"/>
    </row>
    <row r="180" spans="2:8">
      <c r="B180" s="53"/>
      <c r="C180" s="54"/>
      <c r="E180" s="54"/>
      <c r="F180" s="54"/>
      <c r="H180" s="55"/>
    </row>
    <row r="181" spans="2:8">
      <c r="B181" s="53"/>
      <c r="C181" s="54"/>
      <c r="E181" s="54"/>
      <c r="F181" s="54"/>
      <c r="H181" s="55"/>
    </row>
    <row r="182" spans="2:8">
      <c r="B182" s="53"/>
      <c r="C182" s="54"/>
      <c r="E182" s="54"/>
      <c r="F182" s="54"/>
      <c r="H182" s="55"/>
    </row>
    <row r="183" spans="2:8">
      <c r="B183" s="53"/>
      <c r="C183" s="54"/>
      <c r="E183" s="54"/>
      <c r="F183" s="54"/>
      <c r="H183" s="55"/>
    </row>
    <row r="184" spans="2:8">
      <c r="B184" s="53"/>
      <c r="C184" s="54"/>
      <c r="E184" s="54"/>
      <c r="F184" s="54"/>
      <c r="H184" s="55"/>
    </row>
    <row r="185" spans="2:8">
      <c r="B185" s="53"/>
      <c r="C185" s="54"/>
      <c r="E185" s="54"/>
      <c r="F185" s="54"/>
      <c r="H185" s="55"/>
    </row>
    <row r="186" spans="2:8">
      <c r="B186" s="53"/>
      <c r="C186" s="54"/>
      <c r="E186" s="54"/>
      <c r="F186" s="54"/>
      <c r="H186" s="55"/>
    </row>
    <row r="187" spans="2:8">
      <c r="B187" s="53"/>
      <c r="C187" s="54"/>
      <c r="E187" s="54"/>
      <c r="F187" s="54"/>
      <c r="H187" s="55"/>
    </row>
    <row r="188" spans="2:8">
      <c r="B188" s="53"/>
      <c r="C188" s="54"/>
      <c r="E188" s="54"/>
      <c r="F188" s="54"/>
      <c r="H188" s="55"/>
    </row>
    <row r="189" spans="2:8">
      <c r="B189" s="53"/>
      <c r="C189" s="54"/>
      <c r="E189" s="54"/>
      <c r="F189" s="54"/>
      <c r="H189" s="55"/>
    </row>
    <row r="190" spans="2:8">
      <c r="B190" s="53"/>
      <c r="C190" s="54"/>
      <c r="E190" s="54"/>
      <c r="F190" s="54"/>
      <c r="H190" s="55"/>
    </row>
    <row r="191" spans="2:8">
      <c r="B191" s="53"/>
      <c r="C191" s="54"/>
      <c r="E191" s="54"/>
      <c r="F191" s="54"/>
      <c r="H191" s="55"/>
    </row>
    <row r="192" spans="2:8">
      <c r="B192" s="53"/>
      <c r="C192" s="54"/>
      <c r="E192" s="54"/>
      <c r="F192" s="54"/>
      <c r="H192" s="55"/>
    </row>
    <row r="193" spans="2:8">
      <c r="B193" s="53"/>
      <c r="C193" s="54"/>
      <c r="E193" s="54"/>
      <c r="F193" s="54"/>
      <c r="H193" s="55"/>
    </row>
    <row r="194" spans="2:8">
      <c r="B194" s="53"/>
      <c r="C194" s="54"/>
      <c r="E194" s="54"/>
      <c r="F194" s="54"/>
      <c r="H194" s="55"/>
    </row>
    <row r="195" spans="2:8">
      <c r="B195" s="53"/>
      <c r="C195" s="54"/>
      <c r="E195" s="54"/>
      <c r="F195" s="54"/>
      <c r="H195" s="55"/>
    </row>
    <row r="196" spans="2:8">
      <c r="B196" s="53"/>
      <c r="C196" s="54"/>
      <c r="E196" s="54"/>
      <c r="F196" s="54"/>
      <c r="H196" s="55"/>
    </row>
    <row r="197" spans="2:8">
      <c r="B197" s="53"/>
      <c r="C197" s="54"/>
      <c r="E197" s="54"/>
      <c r="F197" s="54"/>
      <c r="H197" s="55"/>
    </row>
    <row r="198" spans="2:8">
      <c r="B198" s="53"/>
      <c r="C198" s="54"/>
      <c r="E198" s="54"/>
      <c r="F198" s="54"/>
      <c r="H198" s="55"/>
    </row>
    <row r="199" spans="2:8">
      <c r="B199" s="53"/>
      <c r="C199" s="54"/>
      <c r="E199" s="54"/>
      <c r="F199" s="54"/>
      <c r="H199" s="55"/>
    </row>
    <row r="200" spans="2:8">
      <c r="B200" s="53"/>
      <c r="C200" s="54"/>
      <c r="E200" s="54"/>
      <c r="F200" s="54"/>
      <c r="H200" s="55"/>
    </row>
    <row r="201" spans="2:8">
      <c r="B201" s="53"/>
      <c r="C201" s="54"/>
      <c r="E201" s="54"/>
      <c r="F201" s="54"/>
      <c r="H201" s="55"/>
    </row>
    <row r="202" spans="2:8">
      <c r="B202" s="53"/>
      <c r="C202" s="54"/>
      <c r="E202" s="54"/>
      <c r="F202" s="54"/>
      <c r="H202" s="55"/>
    </row>
    <row r="203" spans="2:8">
      <c r="B203" s="53"/>
      <c r="C203" s="54"/>
      <c r="E203" s="54"/>
      <c r="F203" s="54"/>
      <c r="H203" s="55"/>
    </row>
    <row r="204" spans="2:8">
      <c r="B204" s="53"/>
      <c r="C204" s="54"/>
      <c r="E204" s="54"/>
      <c r="F204" s="54"/>
      <c r="H204" s="55"/>
    </row>
    <row r="205" spans="2:8">
      <c r="B205" s="53"/>
      <c r="C205" s="54"/>
      <c r="E205" s="54"/>
      <c r="F205" s="54"/>
      <c r="H205" s="55"/>
    </row>
    <row r="206" spans="2:8">
      <c r="B206" s="53"/>
      <c r="C206" s="54"/>
      <c r="E206" s="54"/>
      <c r="F206" s="54"/>
      <c r="H206" s="55"/>
    </row>
    <row r="207" spans="2:8">
      <c r="B207" s="53"/>
      <c r="C207" s="54"/>
      <c r="E207" s="54"/>
      <c r="F207" s="54"/>
      <c r="H207" s="55"/>
    </row>
    <row r="208" spans="2:8">
      <c r="B208" s="53"/>
      <c r="C208" s="54"/>
      <c r="E208" s="54"/>
      <c r="F208" s="54"/>
      <c r="H208" s="55"/>
    </row>
    <row r="209" spans="2:8">
      <c r="B209" s="53"/>
      <c r="C209" s="54"/>
      <c r="E209" s="54"/>
      <c r="F209" s="54"/>
      <c r="H209" s="55"/>
    </row>
    <row r="210" spans="2:8">
      <c r="B210" s="53"/>
      <c r="C210" s="54"/>
      <c r="E210" s="54"/>
      <c r="F210" s="54"/>
      <c r="H210" s="55"/>
    </row>
    <row r="211" spans="2:8">
      <c r="B211" s="53"/>
      <c r="C211" s="54"/>
      <c r="E211" s="54"/>
      <c r="F211" s="54"/>
      <c r="H211" s="55"/>
    </row>
    <row r="212" spans="2:8">
      <c r="B212" s="53"/>
      <c r="C212" s="54"/>
      <c r="E212" s="54"/>
      <c r="F212" s="54"/>
      <c r="H212" s="55"/>
    </row>
    <row r="213" spans="2:8">
      <c r="B213" s="53"/>
      <c r="C213" s="54"/>
      <c r="E213" s="54"/>
      <c r="F213" s="54"/>
      <c r="H213" s="55"/>
    </row>
    <row r="214" spans="2:8">
      <c r="B214" s="53"/>
      <c r="C214" s="54"/>
      <c r="E214" s="54"/>
      <c r="F214" s="54"/>
      <c r="H214" s="55"/>
    </row>
    <row r="215" spans="2:8">
      <c r="B215" s="53"/>
      <c r="C215" s="54"/>
      <c r="E215" s="54"/>
      <c r="F215" s="54"/>
      <c r="H215" s="55"/>
    </row>
    <row r="216" spans="2:8">
      <c r="B216" s="53"/>
      <c r="C216" s="54"/>
      <c r="E216" s="54"/>
      <c r="F216" s="54"/>
      <c r="H216" s="55"/>
    </row>
    <row r="217" spans="2:8">
      <c r="B217" s="53"/>
      <c r="C217" s="54"/>
      <c r="E217" s="54"/>
      <c r="F217" s="54"/>
      <c r="H217" s="55"/>
    </row>
    <row r="218" spans="2:8">
      <c r="B218" s="53"/>
      <c r="C218" s="54"/>
      <c r="E218" s="54"/>
      <c r="F218" s="54"/>
      <c r="H218" s="55"/>
    </row>
    <row r="219" spans="2:8">
      <c r="B219" s="53"/>
      <c r="C219" s="54"/>
      <c r="E219" s="54"/>
      <c r="F219" s="54"/>
      <c r="H219" s="55"/>
    </row>
    <row r="220" spans="2:8">
      <c r="B220" s="53"/>
      <c r="C220" s="54"/>
      <c r="E220" s="54"/>
      <c r="F220" s="54"/>
      <c r="H220" s="55"/>
    </row>
    <row r="221" spans="2:8">
      <c r="B221" s="53"/>
      <c r="C221" s="54"/>
      <c r="E221" s="54"/>
      <c r="F221" s="54"/>
      <c r="H221" s="55"/>
    </row>
    <row r="222" spans="2:8">
      <c r="B222" s="53"/>
      <c r="C222" s="54"/>
      <c r="E222" s="54"/>
      <c r="F222" s="54"/>
      <c r="H222" s="55"/>
    </row>
    <row r="223" spans="2:8">
      <c r="B223" s="53"/>
      <c r="C223" s="54"/>
      <c r="E223" s="54"/>
      <c r="F223" s="54"/>
      <c r="H223" s="55"/>
    </row>
    <row r="224" spans="2:8">
      <c r="B224" s="53"/>
      <c r="C224" s="54"/>
      <c r="E224" s="54"/>
      <c r="F224" s="54"/>
      <c r="H224" s="55"/>
    </row>
    <row r="225" spans="2:8">
      <c r="B225" s="53"/>
      <c r="C225" s="54"/>
      <c r="E225" s="54"/>
      <c r="F225" s="54"/>
      <c r="H225" s="55"/>
    </row>
    <row r="226" spans="2:8">
      <c r="B226" s="53"/>
      <c r="C226" s="54"/>
      <c r="E226" s="54"/>
      <c r="F226" s="54"/>
      <c r="H226" s="55"/>
    </row>
    <row r="227" spans="2:8">
      <c r="B227" s="53"/>
      <c r="C227" s="54"/>
      <c r="E227" s="54"/>
      <c r="F227" s="54"/>
      <c r="H227" s="55"/>
    </row>
    <row r="228" spans="2:8">
      <c r="B228" s="53"/>
      <c r="C228" s="54"/>
      <c r="E228" s="54"/>
      <c r="F228" s="54"/>
      <c r="H228" s="55"/>
    </row>
    <row r="229" spans="2:8">
      <c r="B229" s="53"/>
      <c r="C229" s="54"/>
      <c r="E229" s="54"/>
      <c r="F229" s="54"/>
      <c r="H229" s="55"/>
    </row>
    <row r="230" spans="2:8">
      <c r="B230" s="53"/>
      <c r="C230" s="54"/>
      <c r="E230" s="54"/>
      <c r="F230" s="54"/>
      <c r="H230" s="55"/>
    </row>
    <row r="231" spans="2:8">
      <c r="B231" s="53"/>
      <c r="C231" s="54"/>
      <c r="E231" s="54"/>
      <c r="F231" s="54"/>
      <c r="H231" s="55"/>
    </row>
    <row r="232" spans="2:8">
      <c r="B232" s="53"/>
      <c r="C232" s="54"/>
      <c r="E232" s="54"/>
      <c r="F232" s="54"/>
      <c r="H232" s="55"/>
    </row>
    <row r="233" spans="2:8">
      <c r="B233" s="53"/>
      <c r="C233" s="54"/>
      <c r="E233" s="54"/>
      <c r="F233" s="54"/>
      <c r="H233" s="55"/>
    </row>
    <row r="234" spans="2:8">
      <c r="B234" s="53"/>
      <c r="C234" s="54"/>
      <c r="E234" s="54"/>
      <c r="F234" s="54"/>
      <c r="H234" s="55"/>
    </row>
    <row r="235" spans="2:8">
      <c r="B235" s="53"/>
      <c r="C235" s="54"/>
      <c r="E235" s="54"/>
      <c r="F235" s="54"/>
      <c r="H235" s="55"/>
    </row>
    <row r="236" spans="2:8">
      <c r="B236" s="53"/>
      <c r="C236" s="54"/>
      <c r="E236" s="54"/>
      <c r="F236" s="54"/>
      <c r="H236" s="55"/>
    </row>
    <row r="237" spans="2:8">
      <c r="B237" s="53"/>
      <c r="C237" s="54"/>
      <c r="E237" s="54"/>
      <c r="F237" s="54"/>
      <c r="H237" s="55"/>
    </row>
    <row r="238" spans="2:8">
      <c r="B238" s="53"/>
      <c r="C238" s="54"/>
      <c r="E238" s="54"/>
      <c r="F238" s="54"/>
      <c r="H238" s="55"/>
    </row>
    <row r="239" spans="2:8">
      <c r="B239" s="53"/>
      <c r="C239" s="54"/>
      <c r="E239" s="54"/>
      <c r="F239" s="54"/>
      <c r="H239" s="55"/>
    </row>
    <row r="240" spans="2:8">
      <c r="B240" s="53"/>
      <c r="C240" s="54"/>
      <c r="E240" s="54"/>
      <c r="F240" s="54"/>
      <c r="H240" s="55"/>
    </row>
    <row r="241" spans="2:8">
      <c r="B241" s="53"/>
      <c r="C241" s="54"/>
      <c r="E241" s="54"/>
      <c r="F241" s="54"/>
      <c r="H241" s="55"/>
    </row>
    <row r="242" spans="2:8">
      <c r="B242" s="53"/>
      <c r="C242" s="54"/>
      <c r="E242" s="54"/>
      <c r="F242" s="54"/>
      <c r="H242" s="55"/>
    </row>
    <row r="243" spans="2:8">
      <c r="B243" s="53"/>
      <c r="C243" s="54"/>
      <c r="E243" s="54"/>
      <c r="F243" s="54"/>
      <c r="H243" s="55"/>
    </row>
    <row r="244" spans="2:8">
      <c r="B244" s="53"/>
      <c r="C244" s="54"/>
      <c r="E244" s="54"/>
      <c r="F244" s="54"/>
      <c r="H244" s="55"/>
    </row>
    <row r="245" spans="2:8">
      <c r="B245" s="53"/>
      <c r="C245" s="54"/>
      <c r="E245" s="54"/>
      <c r="F245" s="54"/>
      <c r="H245" s="55"/>
    </row>
    <row r="246" spans="2:8">
      <c r="B246" s="53"/>
      <c r="C246" s="54"/>
      <c r="E246" s="54"/>
      <c r="F246" s="54"/>
      <c r="H246" s="55"/>
    </row>
    <row r="247" spans="2:8">
      <c r="B247" s="53"/>
      <c r="C247" s="54"/>
      <c r="E247" s="54"/>
      <c r="F247" s="54"/>
      <c r="H247" s="55"/>
    </row>
    <row r="248" spans="2:8">
      <c r="B248" s="53"/>
      <c r="C248" s="54"/>
      <c r="E248" s="54"/>
      <c r="F248" s="54"/>
      <c r="H248" s="55"/>
    </row>
    <row r="249" spans="2:8">
      <c r="B249" s="53"/>
      <c r="C249" s="54"/>
      <c r="E249" s="54"/>
      <c r="F249" s="54"/>
      <c r="H249" s="55"/>
    </row>
    <row r="250" spans="2:8">
      <c r="B250" s="53"/>
      <c r="C250" s="54"/>
      <c r="E250" s="54"/>
      <c r="F250" s="54"/>
      <c r="H250" s="55"/>
    </row>
    <row r="251" spans="2:8">
      <c r="B251" s="53"/>
      <c r="C251" s="54"/>
      <c r="E251" s="54"/>
      <c r="F251" s="54"/>
      <c r="H251" s="55"/>
    </row>
    <row r="252" spans="2:8">
      <c r="B252" s="53"/>
      <c r="C252" s="54"/>
      <c r="E252" s="54"/>
      <c r="F252" s="54"/>
      <c r="H252" s="55"/>
    </row>
    <row r="253" spans="2:8">
      <c r="B253" s="53"/>
      <c r="C253" s="54"/>
      <c r="E253" s="54"/>
      <c r="F253" s="54"/>
      <c r="H253" s="55"/>
    </row>
    <row r="254" spans="2:8">
      <c r="B254" s="53"/>
      <c r="C254" s="54"/>
      <c r="E254" s="54"/>
      <c r="F254" s="54"/>
      <c r="H254" s="55"/>
    </row>
    <row r="255" spans="2:8">
      <c r="B255" s="53"/>
      <c r="C255" s="54"/>
      <c r="E255" s="54"/>
      <c r="F255" s="54"/>
      <c r="H255" s="55"/>
    </row>
    <row r="256" spans="2:8">
      <c r="B256" s="53"/>
      <c r="C256" s="54"/>
      <c r="E256" s="54"/>
      <c r="F256" s="54"/>
      <c r="H256" s="55"/>
    </row>
    <row r="257" spans="2:8">
      <c r="B257" s="53"/>
      <c r="C257" s="54"/>
      <c r="E257" s="54"/>
      <c r="F257" s="54"/>
      <c r="H257" s="55"/>
    </row>
    <row r="258" spans="2:8">
      <c r="B258" s="53"/>
      <c r="C258" s="54"/>
      <c r="E258" s="54"/>
      <c r="F258" s="54"/>
      <c r="H258" s="55"/>
    </row>
    <row r="259" spans="2:8">
      <c r="B259" s="53"/>
      <c r="C259" s="54"/>
      <c r="E259" s="54"/>
      <c r="F259" s="54"/>
      <c r="H259" s="55"/>
    </row>
    <row r="260" spans="2:8">
      <c r="B260" s="53"/>
      <c r="C260" s="54"/>
      <c r="E260" s="54"/>
      <c r="F260" s="54"/>
      <c r="H260" s="55"/>
    </row>
    <row r="261" spans="2:8">
      <c r="B261" s="53"/>
      <c r="C261" s="54"/>
      <c r="E261" s="54"/>
      <c r="F261" s="54"/>
      <c r="H261" s="55"/>
    </row>
    <row r="262" spans="2:8">
      <c r="B262" s="53"/>
      <c r="C262" s="54"/>
      <c r="E262" s="54"/>
      <c r="F262" s="54"/>
      <c r="H262" s="55"/>
    </row>
    <row r="263" spans="2:8">
      <c r="B263" s="53"/>
      <c r="C263" s="54"/>
      <c r="E263" s="54"/>
      <c r="F263" s="54"/>
      <c r="H263" s="55"/>
    </row>
    <row r="264" spans="2:8">
      <c r="B264" s="53"/>
      <c r="C264" s="54"/>
      <c r="E264" s="54"/>
      <c r="F264" s="54"/>
      <c r="H264" s="55"/>
    </row>
    <row r="265" spans="2:8">
      <c r="B265" s="53"/>
      <c r="C265" s="54"/>
      <c r="E265" s="54"/>
      <c r="F265" s="54"/>
      <c r="H265" s="55"/>
    </row>
    <row r="266" spans="2:8">
      <c r="B266" s="53"/>
      <c r="C266" s="54"/>
      <c r="E266" s="54"/>
      <c r="F266" s="54"/>
      <c r="H266" s="55"/>
    </row>
    <row r="267" spans="2:8">
      <c r="B267" s="53"/>
      <c r="C267" s="54"/>
      <c r="E267" s="54"/>
      <c r="F267" s="54"/>
      <c r="H267" s="55"/>
    </row>
    <row r="268" spans="2:8">
      <c r="B268" s="53"/>
      <c r="C268" s="54"/>
      <c r="E268" s="54"/>
      <c r="F268" s="54"/>
      <c r="H268" s="55"/>
    </row>
    <row r="269" spans="2:8">
      <c r="B269" s="53"/>
      <c r="C269" s="54"/>
      <c r="E269" s="54"/>
      <c r="F269" s="54"/>
      <c r="H269" s="55"/>
    </row>
    <row r="270" spans="2:8">
      <c r="B270" s="53"/>
      <c r="C270" s="54"/>
      <c r="E270" s="54"/>
      <c r="F270" s="54"/>
      <c r="H270" s="55"/>
    </row>
    <row r="271" spans="2:8">
      <c r="B271" s="53"/>
      <c r="C271" s="54"/>
      <c r="E271" s="54"/>
      <c r="F271" s="54"/>
      <c r="H271" s="55"/>
    </row>
    <row r="272" spans="2:8">
      <c r="B272" s="53"/>
      <c r="C272" s="54"/>
      <c r="E272" s="54"/>
      <c r="F272" s="54"/>
      <c r="H272" s="55"/>
    </row>
    <row r="273" spans="2:8">
      <c r="B273" s="53"/>
      <c r="C273" s="54"/>
      <c r="E273" s="54"/>
      <c r="F273" s="54"/>
      <c r="H273" s="55"/>
    </row>
    <row r="274" spans="2:8">
      <c r="B274" s="53"/>
      <c r="C274" s="54"/>
      <c r="E274" s="54"/>
      <c r="F274" s="54"/>
      <c r="H274" s="55"/>
    </row>
    <row r="275" spans="2:8">
      <c r="B275" s="53"/>
      <c r="C275" s="54"/>
      <c r="E275" s="54"/>
      <c r="F275" s="54"/>
      <c r="H275" s="55"/>
    </row>
    <row r="276" spans="2:8">
      <c r="B276" s="53"/>
      <c r="C276" s="54"/>
      <c r="E276" s="54"/>
      <c r="F276" s="54"/>
      <c r="H276" s="55"/>
    </row>
    <row r="277" spans="2:8">
      <c r="B277" s="53"/>
      <c r="C277" s="54"/>
      <c r="E277" s="54"/>
      <c r="F277" s="54"/>
      <c r="H277" s="55"/>
    </row>
    <row r="278" spans="2:8">
      <c r="B278" s="53"/>
      <c r="C278" s="54"/>
      <c r="E278" s="54"/>
      <c r="F278" s="54"/>
      <c r="H278" s="55"/>
    </row>
    <row r="279" spans="2:8">
      <c r="B279" s="53"/>
      <c r="C279" s="54"/>
      <c r="E279" s="54"/>
      <c r="F279" s="54"/>
      <c r="H279" s="55"/>
    </row>
    <row r="280" spans="2:8">
      <c r="B280" s="53"/>
      <c r="C280" s="54"/>
      <c r="E280" s="54"/>
      <c r="F280" s="54"/>
      <c r="H280" s="55"/>
    </row>
    <row r="281" spans="2:8">
      <c r="B281" s="53"/>
      <c r="C281" s="54"/>
      <c r="E281" s="54"/>
      <c r="F281" s="54"/>
      <c r="H281" s="55"/>
    </row>
    <row r="282" spans="2:8">
      <c r="B282" s="53"/>
      <c r="C282" s="54"/>
      <c r="E282" s="54"/>
      <c r="F282" s="54"/>
      <c r="H282" s="55"/>
    </row>
    <row r="283" spans="2:8">
      <c r="B283" s="53"/>
      <c r="C283" s="54"/>
      <c r="E283" s="54"/>
      <c r="F283" s="54"/>
      <c r="H283" s="55"/>
    </row>
    <row r="284" spans="2:8">
      <c r="B284" s="53"/>
      <c r="C284" s="54"/>
      <c r="E284" s="54"/>
      <c r="F284" s="54"/>
      <c r="H284" s="55"/>
    </row>
    <row r="285" spans="2:8">
      <c r="B285" s="53"/>
      <c r="C285" s="54"/>
      <c r="E285" s="54"/>
      <c r="F285" s="54"/>
      <c r="H285" s="55"/>
    </row>
    <row r="286" spans="2:8">
      <c r="B286" s="53"/>
      <c r="C286" s="54"/>
      <c r="E286" s="54"/>
      <c r="F286" s="54"/>
      <c r="H286" s="55"/>
    </row>
    <row r="287" spans="2:8">
      <c r="B287" s="53"/>
      <c r="C287" s="54"/>
      <c r="E287" s="54"/>
      <c r="F287" s="54"/>
      <c r="H287" s="55"/>
    </row>
    <row r="288" spans="2:8">
      <c r="B288" s="53"/>
      <c r="C288" s="54"/>
      <c r="E288" s="54"/>
      <c r="F288" s="54"/>
      <c r="H288" s="55"/>
    </row>
    <row r="289" spans="2:8">
      <c r="B289" s="53"/>
      <c r="C289" s="54"/>
      <c r="E289" s="54"/>
      <c r="F289" s="54"/>
      <c r="H289" s="55"/>
    </row>
    <row r="290" spans="2:8">
      <c r="B290" s="53"/>
      <c r="C290" s="54"/>
      <c r="E290" s="54"/>
      <c r="F290" s="54"/>
      <c r="H290" s="55"/>
    </row>
    <row r="291" spans="2:8">
      <c r="B291" s="53"/>
      <c r="C291" s="54"/>
      <c r="E291" s="54"/>
      <c r="F291" s="54"/>
      <c r="H291" s="55"/>
    </row>
    <row r="292" spans="2:8">
      <c r="B292" s="53"/>
      <c r="C292" s="54"/>
      <c r="E292" s="54"/>
      <c r="F292" s="54"/>
      <c r="H292" s="55">
        <f>SUM(H3:H291)</f>
        <v>75</v>
      </c>
    </row>
    <row r="293" spans="2:8">
      <c r="B293" s="53"/>
      <c r="C293" s="54"/>
      <c r="E293" s="54"/>
      <c r="F293" s="54"/>
      <c r="H293" s="55"/>
    </row>
    <row r="294" spans="2:8">
      <c r="B294" s="53"/>
      <c r="C294" s="54"/>
      <c r="E294" s="54"/>
      <c r="F294" s="54"/>
      <c r="H294" s="55"/>
    </row>
    <row r="295" spans="2:8">
      <c r="B295" s="53"/>
      <c r="C295" s="54"/>
      <c r="E295" s="54"/>
      <c r="F295" s="54"/>
      <c r="H295" s="55"/>
    </row>
    <row r="296" spans="2:8">
      <c r="B296" s="53"/>
      <c r="C296" s="54"/>
      <c r="E296" s="54"/>
      <c r="F296" s="54"/>
      <c r="H296" s="55"/>
    </row>
    <row r="297" spans="2:8">
      <c r="B297" s="53"/>
      <c r="C297" s="54"/>
      <c r="E297" s="54"/>
      <c r="F297" s="54"/>
      <c r="H297" s="55"/>
    </row>
    <row r="298" spans="2:8">
      <c r="B298" s="53"/>
      <c r="C298" s="54"/>
      <c r="E298" s="54"/>
      <c r="F298" s="54"/>
      <c r="H298" s="55"/>
    </row>
    <row r="299" spans="2:8">
      <c r="B299" s="53"/>
      <c r="C299" s="54"/>
      <c r="E299" s="54"/>
      <c r="F299" s="54"/>
      <c r="H299" s="55"/>
    </row>
    <row r="300" spans="2:8">
      <c r="B300" s="53"/>
      <c r="C300" s="54"/>
      <c r="E300" s="54"/>
      <c r="F300" s="54"/>
      <c r="H300" s="55"/>
    </row>
    <row r="301" spans="2:8">
      <c r="B301" s="53"/>
      <c r="C301" s="54"/>
      <c r="E301" s="54"/>
      <c r="F301" s="54"/>
      <c r="H301" s="55"/>
    </row>
    <row r="302" spans="2:8">
      <c r="B302" s="53"/>
      <c r="C302" s="54"/>
      <c r="E302" s="54"/>
      <c r="F302" s="54"/>
      <c r="H302" s="55"/>
    </row>
    <row r="303" spans="2:8">
      <c r="B303" s="53"/>
      <c r="C303" s="54"/>
      <c r="E303" s="54"/>
      <c r="F303" s="54"/>
      <c r="H303" s="55"/>
    </row>
    <row r="304" spans="2:8">
      <c r="B304" s="53"/>
      <c r="C304" s="54"/>
      <c r="E304" s="54"/>
      <c r="F304" s="54"/>
      <c r="H304" s="55"/>
    </row>
    <row r="305" spans="2:8">
      <c r="B305" s="53"/>
      <c r="C305" s="54"/>
      <c r="E305" s="54"/>
      <c r="F305" s="54"/>
      <c r="H305" s="55"/>
    </row>
    <row r="306" spans="2:8">
      <c r="B306" s="53"/>
      <c r="C306" s="54"/>
      <c r="E306" s="54"/>
      <c r="F306" s="54"/>
      <c r="H306" s="55"/>
    </row>
    <row r="307" spans="2:8">
      <c r="B307" s="53"/>
      <c r="C307" s="54"/>
      <c r="E307" s="54"/>
      <c r="F307" s="54"/>
      <c r="H307" s="55"/>
    </row>
    <row r="308" spans="2:8">
      <c r="B308" s="53"/>
      <c r="C308" s="54"/>
      <c r="E308" s="54"/>
      <c r="F308" s="54"/>
      <c r="H308" s="55"/>
    </row>
    <row r="309" spans="2:8">
      <c r="B309" s="53"/>
      <c r="C309" s="54"/>
      <c r="E309" s="54"/>
      <c r="F309" s="54"/>
      <c r="H309" s="55"/>
    </row>
    <row r="310" spans="2:8">
      <c r="B310" s="53"/>
      <c r="C310" s="54"/>
      <c r="E310" s="54"/>
      <c r="F310" s="54"/>
      <c r="H310" s="55"/>
    </row>
    <row r="311" spans="2:8">
      <c r="B311" s="53"/>
      <c r="C311" s="54"/>
      <c r="E311" s="54"/>
      <c r="F311" s="54"/>
      <c r="H311" s="55"/>
    </row>
    <row r="312" spans="2:8">
      <c r="B312" s="53"/>
      <c r="C312" s="54"/>
      <c r="E312" s="54"/>
      <c r="F312" s="54"/>
      <c r="H312" s="55"/>
    </row>
    <row r="313" spans="2:8">
      <c r="B313" s="53"/>
      <c r="C313" s="54"/>
      <c r="E313" s="54"/>
      <c r="F313" s="54"/>
      <c r="H313" s="55"/>
    </row>
    <row r="314" spans="2:8">
      <c r="B314" s="53"/>
      <c r="C314" s="54"/>
      <c r="E314" s="54"/>
      <c r="F314" s="54"/>
      <c r="H314" s="55"/>
    </row>
    <row r="315" spans="2:8">
      <c r="B315" s="53"/>
      <c r="C315" s="54"/>
      <c r="E315" s="54"/>
      <c r="F315" s="54"/>
      <c r="H315" s="55"/>
    </row>
    <row r="316" spans="2:8">
      <c r="B316" s="53"/>
      <c r="C316" s="54"/>
      <c r="E316" s="54"/>
      <c r="F316" s="54"/>
      <c r="H316" s="55"/>
    </row>
    <row r="317" spans="2:8">
      <c r="B317" s="53"/>
      <c r="C317" s="54"/>
      <c r="E317" s="54"/>
      <c r="F317" s="54"/>
      <c r="H317" s="55"/>
    </row>
    <row r="318" spans="2:8">
      <c r="B318" s="53"/>
      <c r="C318" s="54"/>
      <c r="E318" s="54"/>
      <c r="F318" s="54"/>
      <c r="H318" s="55"/>
    </row>
    <row r="319" spans="2:8">
      <c r="B319" s="53"/>
      <c r="C319" s="54"/>
      <c r="E319" s="54"/>
      <c r="F319" s="54"/>
      <c r="H319" s="55"/>
    </row>
    <row r="320" spans="2:8">
      <c r="B320" s="53"/>
      <c r="C320" s="54"/>
      <c r="E320" s="54"/>
      <c r="F320" s="54"/>
      <c r="H320" s="55"/>
    </row>
    <row r="321" spans="2:8">
      <c r="B321" s="53"/>
      <c r="C321" s="54"/>
      <c r="E321" s="54"/>
      <c r="F321" s="54"/>
      <c r="H321" s="55"/>
    </row>
    <row r="322" spans="2:8">
      <c r="B322" s="53"/>
      <c r="C322" s="54"/>
      <c r="E322" s="54"/>
      <c r="F322" s="54"/>
      <c r="H322" s="55"/>
    </row>
    <row r="323" spans="2:8">
      <c r="B323" s="53"/>
      <c r="C323" s="54"/>
      <c r="E323" s="54"/>
      <c r="F323" s="54"/>
      <c r="H323" s="55"/>
    </row>
    <row r="324" spans="2:8">
      <c r="B324" s="53"/>
      <c r="C324" s="54"/>
      <c r="E324" s="54"/>
      <c r="F324" s="54"/>
      <c r="H324" s="55"/>
    </row>
    <row r="325" spans="2:8">
      <c r="B325" s="53"/>
      <c r="C325" s="54"/>
      <c r="E325" s="54"/>
      <c r="F325" s="54"/>
      <c r="H325" s="55"/>
    </row>
    <row r="326" spans="2:8">
      <c r="B326" s="53"/>
      <c r="C326" s="54"/>
      <c r="E326" s="54"/>
      <c r="F326" s="54"/>
      <c r="H326" s="55"/>
    </row>
    <row r="327" spans="2:8">
      <c r="B327" s="53"/>
      <c r="C327" s="54"/>
      <c r="E327" s="54"/>
      <c r="F327" s="54"/>
      <c r="H327" s="55"/>
    </row>
    <row r="328" spans="2:8">
      <c r="B328" s="53"/>
      <c r="C328" s="54"/>
      <c r="E328" s="54"/>
      <c r="F328" s="54"/>
      <c r="H328" s="55"/>
    </row>
    <row r="329" spans="2:8">
      <c r="B329" s="53"/>
      <c r="C329" s="54"/>
      <c r="E329" s="54"/>
      <c r="F329" s="54"/>
      <c r="H329" s="55"/>
    </row>
    <row r="330" spans="2:8">
      <c r="B330" s="53"/>
      <c r="C330" s="54"/>
      <c r="E330" s="54"/>
      <c r="F330" s="54"/>
      <c r="H330" s="55"/>
    </row>
    <row r="331" spans="2:8">
      <c r="B331" s="53"/>
      <c r="C331" s="54"/>
      <c r="E331" s="54"/>
      <c r="F331" s="54"/>
      <c r="H331" s="55"/>
    </row>
    <row r="332" spans="2:8">
      <c r="B332" s="53"/>
      <c r="C332" s="54"/>
      <c r="E332" s="54"/>
      <c r="F332" s="54"/>
      <c r="H332" s="55"/>
    </row>
    <row r="333" spans="2:8">
      <c r="B333" s="53"/>
      <c r="C333" s="54"/>
      <c r="E333" s="54"/>
      <c r="F333" s="54"/>
      <c r="H333" s="55"/>
    </row>
    <row r="334" spans="2:8">
      <c r="B334" s="53"/>
      <c r="C334" s="54"/>
      <c r="E334" s="54"/>
      <c r="F334" s="54"/>
      <c r="H334" s="55"/>
    </row>
    <row r="335" spans="2:8">
      <c r="B335" s="53"/>
      <c r="C335" s="54"/>
      <c r="E335" s="54"/>
      <c r="F335" s="54"/>
      <c r="H335" s="55"/>
    </row>
    <row r="336" spans="2:8">
      <c r="B336" s="53"/>
      <c r="C336" s="54"/>
      <c r="E336" s="54"/>
      <c r="F336" s="54"/>
      <c r="H336" s="55"/>
    </row>
    <row r="337" spans="2:8">
      <c r="B337" s="53"/>
      <c r="C337" s="54"/>
      <c r="E337" s="54"/>
      <c r="F337" s="54"/>
      <c r="H337" s="55"/>
    </row>
    <row r="338" spans="2:8">
      <c r="B338" s="53"/>
      <c r="C338" s="54"/>
      <c r="E338" s="54"/>
      <c r="F338" s="54"/>
      <c r="H338" s="55"/>
    </row>
    <row r="339" spans="2:8">
      <c r="B339" s="53"/>
      <c r="C339" s="54"/>
      <c r="E339" s="54"/>
      <c r="F339" s="54"/>
      <c r="H339" s="55"/>
    </row>
    <row r="340" spans="2:8">
      <c r="B340" s="53"/>
      <c r="C340" s="54"/>
      <c r="E340" s="54"/>
      <c r="F340" s="54"/>
      <c r="H340" s="55"/>
    </row>
    <row r="341" spans="2:8">
      <c r="B341" s="53"/>
      <c r="C341" s="54"/>
      <c r="E341" s="54"/>
      <c r="F341" s="54"/>
      <c r="H341" s="55"/>
    </row>
    <row r="342" spans="2:8">
      <c r="B342" s="53"/>
      <c r="C342" s="54"/>
      <c r="E342" s="54"/>
      <c r="F342" s="54"/>
      <c r="H342" s="55"/>
    </row>
    <row r="343" spans="2:8">
      <c r="B343" s="53"/>
      <c r="C343" s="54"/>
      <c r="E343" s="54"/>
      <c r="F343" s="54"/>
      <c r="H343" s="55"/>
    </row>
    <row r="344" spans="2:8">
      <c r="B344" s="53"/>
      <c r="C344" s="54"/>
      <c r="E344" s="54"/>
      <c r="F344" s="54"/>
      <c r="H344" s="55"/>
    </row>
    <row r="345" spans="2:8">
      <c r="B345" s="53"/>
      <c r="C345" s="54"/>
      <c r="E345" s="54"/>
      <c r="F345" s="54"/>
      <c r="H345" s="55"/>
    </row>
    <row r="346" spans="2:8">
      <c r="B346" s="53"/>
      <c r="C346" s="54"/>
      <c r="E346" s="54"/>
      <c r="F346" s="54"/>
      <c r="H346" s="55"/>
    </row>
    <row r="347" spans="2:8">
      <c r="B347" s="53"/>
      <c r="C347" s="54"/>
      <c r="E347" s="54"/>
      <c r="F347" s="54"/>
      <c r="H347" s="55"/>
    </row>
    <row r="348" spans="2:8">
      <c r="B348" s="53"/>
      <c r="C348" s="54"/>
      <c r="E348" s="54"/>
      <c r="F348" s="54"/>
      <c r="H348" s="55"/>
    </row>
    <row r="349" spans="2:8">
      <c r="B349" s="53"/>
      <c r="C349" s="54"/>
      <c r="E349" s="54"/>
      <c r="F349" s="54"/>
      <c r="H349" s="55"/>
    </row>
    <row r="350" spans="2:8">
      <c r="B350" s="53"/>
      <c r="C350" s="54"/>
      <c r="E350" s="54"/>
      <c r="F350" s="54"/>
      <c r="H350" s="55"/>
    </row>
    <row r="351" spans="2:8">
      <c r="B351" s="53"/>
      <c r="C351" s="54"/>
      <c r="E351" s="54"/>
      <c r="F351" s="54"/>
      <c r="H351" s="55"/>
    </row>
    <row r="352" spans="2:8">
      <c r="B352" s="53"/>
      <c r="C352" s="54"/>
      <c r="E352" s="54"/>
      <c r="F352" s="54"/>
      <c r="H352" s="55"/>
    </row>
    <row r="353" spans="2:8">
      <c r="B353" s="53"/>
      <c r="C353" s="54"/>
      <c r="E353" s="54"/>
      <c r="F353" s="54"/>
      <c r="H353" s="55"/>
    </row>
    <row r="354" spans="2:8">
      <c r="B354" s="53"/>
      <c r="C354" s="54"/>
      <c r="E354" s="54"/>
      <c r="F354" s="54"/>
      <c r="H354" s="55"/>
    </row>
    <row r="355" spans="2:8">
      <c r="B355" s="53"/>
      <c r="C355" s="54"/>
      <c r="E355" s="54"/>
      <c r="F355" s="54"/>
      <c r="H355" s="55"/>
    </row>
    <row r="356" spans="2:8">
      <c r="B356" s="53"/>
      <c r="C356" s="54"/>
      <c r="E356" s="54"/>
      <c r="F356" s="54"/>
      <c r="H356" s="55"/>
    </row>
    <row r="357" spans="2:8">
      <c r="B357" s="53"/>
      <c r="C357" s="54"/>
      <c r="E357" s="54"/>
      <c r="F357" s="54"/>
      <c r="H357" s="55"/>
    </row>
    <row r="358" spans="2:8">
      <c r="B358" s="53"/>
      <c r="C358" s="54"/>
      <c r="E358" s="54"/>
      <c r="F358" s="54"/>
      <c r="H358" s="55"/>
    </row>
    <row r="359" spans="2:8">
      <c r="B359" s="53"/>
      <c r="C359" s="54"/>
      <c r="E359" s="54"/>
      <c r="F359" s="54"/>
      <c r="H359" s="55"/>
    </row>
    <row r="360" spans="2:8">
      <c r="B360" s="53"/>
      <c r="C360" s="54"/>
      <c r="E360" s="54"/>
      <c r="F360" s="54"/>
      <c r="H360" s="55"/>
    </row>
    <row r="361" spans="2:8">
      <c r="B361" s="53"/>
      <c r="C361" s="54"/>
      <c r="E361" s="54"/>
      <c r="F361" s="54"/>
      <c r="H361" s="55"/>
    </row>
    <row r="362" spans="2:8">
      <c r="B362" s="53"/>
      <c r="C362" s="54"/>
      <c r="E362" s="54"/>
      <c r="F362" s="54"/>
      <c r="H362" s="55"/>
    </row>
    <row r="363" spans="2:8">
      <c r="B363" s="53"/>
      <c r="C363" s="54"/>
      <c r="E363" s="54"/>
      <c r="F363" s="54"/>
      <c r="H363" s="55"/>
    </row>
    <row r="364" spans="2:8">
      <c r="B364" s="53"/>
      <c r="C364" s="54"/>
      <c r="E364" s="54"/>
      <c r="F364" s="54"/>
      <c r="H364" s="55"/>
    </row>
    <row r="365" spans="2:8">
      <c r="B365" s="53"/>
      <c r="C365" s="54"/>
      <c r="E365" s="54"/>
      <c r="F365" s="54"/>
      <c r="H365" s="55"/>
    </row>
    <row r="366" spans="2:8">
      <c r="B366" s="53"/>
      <c r="C366" s="54"/>
      <c r="E366" s="54"/>
      <c r="F366" s="54"/>
      <c r="H366" s="55"/>
    </row>
    <row r="367" spans="2:8">
      <c r="B367" s="53"/>
      <c r="C367" s="54"/>
      <c r="E367" s="54"/>
      <c r="F367" s="54"/>
      <c r="H367" s="55"/>
    </row>
    <row r="368" spans="2:8">
      <c r="B368" s="53"/>
      <c r="C368" s="54"/>
      <c r="E368" s="54"/>
      <c r="F368" s="54"/>
      <c r="H368" s="55"/>
    </row>
    <row r="369" spans="2:8">
      <c r="B369" s="53"/>
      <c r="C369" s="54"/>
      <c r="E369" s="54"/>
      <c r="F369" s="54"/>
      <c r="H369" s="55"/>
    </row>
    <row r="370" spans="2:8">
      <c r="B370" s="53"/>
      <c r="C370" s="54"/>
      <c r="E370" s="54"/>
      <c r="F370" s="54"/>
      <c r="H370" s="55"/>
    </row>
    <row r="371" spans="2:8">
      <c r="B371" s="53"/>
      <c r="C371" s="54"/>
      <c r="E371" s="54"/>
      <c r="F371" s="54"/>
      <c r="H371" s="55"/>
    </row>
    <row r="372" spans="2:8">
      <c r="B372" s="53"/>
      <c r="C372" s="54"/>
      <c r="E372" s="54"/>
      <c r="F372" s="54"/>
      <c r="H372" s="55"/>
    </row>
    <row r="373" spans="2:8">
      <c r="B373" s="53"/>
      <c r="C373" s="54"/>
      <c r="E373" s="54"/>
      <c r="F373" s="54"/>
      <c r="H373" s="55"/>
    </row>
    <row r="374" spans="2:8">
      <c r="B374" s="53"/>
      <c r="C374" s="54"/>
      <c r="E374" s="54"/>
      <c r="F374" s="54"/>
      <c r="H374" s="55"/>
    </row>
    <row r="375" spans="2:8">
      <c r="B375" s="53"/>
      <c r="C375" s="54"/>
      <c r="E375" s="54"/>
      <c r="F375" s="54"/>
      <c r="H375" s="55"/>
    </row>
    <row r="376" spans="2:8">
      <c r="B376" s="53"/>
      <c r="C376" s="54"/>
      <c r="E376" s="54"/>
      <c r="F376" s="54"/>
      <c r="H376" s="55"/>
    </row>
    <row r="377" spans="2:8">
      <c r="B377" s="53"/>
      <c r="C377" s="54"/>
      <c r="E377" s="54"/>
      <c r="F377" s="54"/>
      <c r="H377" s="55"/>
    </row>
    <row r="378" spans="2:8">
      <c r="B378" s="53"/>
      <c r="C378" s="54"/>
      <c r="E378" s="54"/>
      <c r="F378" s="54"/>
      <c r="H378" s="55"/>
    </row>
    <row r="379" spans="2:8">
      <c r="B379" s="53"/>
      <c r="C379" s="54"/>
      <c r="E379" s="54"/>
      <c r="F379" s="54"/>
      <c r="H379" s="55"/>
    </row>
    <row r="380" spans="2:8">
      <c r="H380" s="55"/>
    </row>
    <row r="381" spans="2:8">
      <c r="H381" s="55"/>
    </row>
    <row r="382" spans="2:8">
      <c r="H382" s="55"/>
    </row>
    <row r="383" spans="2:8">
      <c r="H383" s="55"/>
    </row>
    <row r="384" spans="2:8">
      <c r="H384" s="55"/>
    </row>
    <row r="385" spans="8:8">
      <c r="H385" s="55"/>
    </row>
    <row r="386" spans="8:8">
      <c r="H386" s="55"/>
    </row>
    <row r="387" spans="8:8">
      <c r="H387" s="55"/>
    </row>
    <row r="388" spans="8:8">
      <c r="H388" s="55"/>
    </row>
    <row r="389" spans="8:8">
      <c r="H389" s="55"/>
    </row>
    <row r="390" spans="8:8">
      <c r="H390" s="55"/>
    </row>
    <row r="391" spans="8:8">
      <c r="H391" s="55"/>
    </row>
    <row r="392" spans="8:8">
      <c r="H392" s="55"/>
    </row>
    <row r="393" spans="8:8">
      <c r="H393" s="55"/>
    </row>
    <row r="394" spans="8:8">
      <c r="H394" s="55"/>
    </row>
    <row r="395" spans="8:8">
      <c r="H395" s="55"/>
    </row>
    <row r="396" spans="8:8">
      <c r="H396" s="55"/>
    </row>
  </sheetData>
  <mergeCells count="3">
    <mergeCell ref="A1:L1"/>
    <mergeCell ref="A12:J12"/>
    <mergeCell ref="F6:F7"/>
  </mergeCells>
  <phoneticPr fontId="56" type="noConversion"/>
  <dataValidations count="1">
    <dataValidation allowBlank="1" showInputMessage="1" showErrorMessage="1" prompt="如无特别指定，则填写”不限“" sqref="D3:D11" xr:uid="{00000000-0002-0000-0900-000000000000}"/>
  </dataValidation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L715"/>
  <sheetViews>
    <sheetView workbookViewId="0">
      <selection activeCell="H39" sqref="H39"/>
    </sheetView>
  </sheetViews>
  <sheetFormatPr defaultColWidth="9" defaultRowHeight="14.25"/>
  <cols>
    <col min="1" max="1" width="9" style="40"/>
    <col min="2" max="2" width="16" style="41" customWidth="1"/>
    <col min="3" max="3" width="22.125" style="42" customWidth="1"/>
    <col min="4" max="4" width="17.625" style="43" customWidth="1"/>
    <col min="5" max="5" width="25.875" style="44" customWidth="1"/>
    <col min="6" max="6" width="15.125" style="44" customWidth="1"/>
    <col min="7" max="7" width="11.5" style="43" customWidth="1"/>
    <col min="8" max="8" width="10.125" style="44" customWidth="1"/>
    <col min="9" max="9" width="15.875" style="43" customWidth="1"/>
    <col min="10" max="11" width="13.875" style="43" customWidth="1"/>
    <col min="12" max="12" width="16" style="43" customWidth="1"/>
    <col min="13" max="16384" width="9" style="43"/>
  </cols>
  <sheetData>
    <row r="1" spans="1:12" ht="30.75" customHeight="1">
      <c r="A1" s="93" t="s">
        <v>850</v>
      </c>
      <c r="B1" s="99"/>
      <c r="C1" s="100"/>
      <c r="D1" s="93"/>
      <c r="E1" s="101"/>
      <c r="F1" s="101"/>
      <c r="G1" s="93"/>
      <c r="H1" s="102"/>
      <c r="I1" s="93"/>
      <c r="J1" s="93"/>
      <c r="K1" s="93"/>
      <c r="L1" s="93"/>
    </row>
    <row r="2" spans="1:12" ht="24" customHeight="1">
      <c r="A2" s="151" t="s">
        <v>1</v>
      </c>
      <c r="B2" s="375" t="s">
        <v>2610</v>
      </c>
      <c r="C2" s="132" t="s">
        <v>51</v>
      </c>
      <c r="D2" s="153" t="s">
        <v>52</v>
      </c>
      <c r="E2" s="378" t="s">
        <v>53</v>
      </c>
      <c r="F2" s="379" t="s">
        <v>54</v>
      </c>
      <c r="G2" s="151" t="s">
        <v>55</v>
      </c>
      <c r="H2" s="380" t="s">
        <v>320</v>
      </c>
      <c r="I2" s="153" t="s">
        <v>57</v>
      </c>
      <c r="J2" s="236" t="s">
        <v>58</v>
      </c>
      <c r="K2" s="45" t="s">
        <v>59</v>
      </c>
      <c r="L2" s="153" t="s">
        <v>5</v>
      </c>
    </row>
    <row r="3" spans="1:12" ht="30.95" customHeight="1">
      <c r="A3" s="156">
        <v>1</v>
      </c>
      <c r="B3" s="381" t="s">
        <v>851</v>
      </c>
      <c r="C3" s="382" t="s">
        <v>852</v>
      </c>
      <c r="D3" s="156" t="s">
        <v>853</v>
      </c>
      <c r="E3" s="19" t="s">
        <v>854</v>
      </c>
      <c r="F3" s="383"/>
      <c r="G3" s="156" t="s">
        <v>140</v>
      </c>
      <c r="H3" s="384">
        <v>400</v>
      </c>
      <c r="I3" s="156" t="s">
        <v>64</v>
      </c>
      <c r="J3" s="239"/>
      <c r="K3" s="239">
        <f>H3*J3</f>
        <v>0</v>
      </c>
      <c r="L3" s="156"/>
    </row>
    <row r="4" spans="1:12" ht="30.95" customHeight="1">
      <c r="A4" s="156">
        <v>2</v>
      </c>
      <c r="B4" s="381" t="s">
        <v>855</v>
      </c>
      <c r="C4" s="382" t="s">
        <v>856</v>
      </c>
      <c r="D4" s="156" t="s">
        <v>853</v>
      </c>
      <c r="E4" s="19" t="s">
        <v>854</v>
      </c>
      <c r="F4" s="383"/>
      <c r="G4" s="156" t="s">
        <v>140</v>
      </c>
      <c r="H4" s="384">
        <v>400</v>
      </c>
      <c r="I4" s="156" t="s">
        <v>64</v>
      </c>
      <c r="J4" s="239"/>
      <c r="K4" s="239">
        <f t="shared" ref="K4:K34" si="0">H4*J4</f>
        <v>0</v>
      </c>
      <c r="L4" s="156"/>
    </row>
    <row r="5" spans="1:12" ht="30.95" customHeight="1">
      <c r="A5" s="156">
        <v>3</v>
      </c>
      <c r="B5" s="381" t="s">
        <v>857</v>
      </c>
      <c r="C5" s="382" t="s">
        <v>858</v>
      </c>
      <c r="D5" s="156" t="s">
        <v>853</v>
      </c>
      <c r="E5" s="19" t="s">
        <v>854</v>
      </c>
      <c r="F5" s="383"/>
      <c r="G5" s="156" t="s">
        <v>85</v>
      </c>
      <c r="H5" s="384">
        <v>400</v>
      </c>
      <c r="I5" s="156" t="s">
        <v>64</v>
      </c>
      <c r="J5" s="239"/>
      <c r="K5" s="239">
        <f t="shared" si="0"/>
        <v>0</v>
      </c>
      <c r="L5" s="156"/>
    </row>
    <row r="6" spans="1:12" ht="30.95" customHeight="1">
      <c r="A6" s="156">
        <v>4</v>
      </c>
      <c r="B6" s="381" t="s">
        <v>859</v>
      </c>
      <c r="C6" s="382" t="s">
        <v>860</v>
      </c>
      <c r="D6" s="156" t="s">
        <v>853</v>
      </c>
      <c r="E6" s="19" t="s">
        <v>854</v>
      </c>
      <c r="F6" s="383"/>
      <c r="G6" s="156" t="s">
        <v>140</v>
      </c>
      <c r="H6" s="384">
        <v>300</v>
      </c>
      <c r="I6" s="156" t="s">
        <v>64</v>
      </c>
      <c r="J6" s="239"/>
      <c r="K6" s="239">
        <f t="shared" si="0"/>
        <v>0</v>
      </c>
      <c r="L6" s="156"/>
    </row>
    <row r="7" spans="1:12" ht="30.95" customHeight="1">
      <c r="A7" s="156">
        <v>5</v>
      </c>
      <c r="B7" s="381" t="s">
        <v>861</v>
      </c>
      <c r="C7" s="382" t="s">
        <v>862</v>
      </c>
      <c r="D7" s="156" t="s">
        <v>853</v>
      </c>
      <c r="E7" s="19" t="s">
        <v>854</v>
      </c>
      <c r="F7" s="383"/>
      <c r="G7" s="156" t="s">
        <v>140</v>
      </c>
      <c r="H7" s="384">
        <v>400</v>
      </c>
      <c r="I7" s="156" t="s">
        <v>64</v>
      </c>
      <c r="J7" s="239"/>
      <c r="K7" s="239">
        <f t="shared" si="0"/>
        <v>0</v>
      </c>
      <c r="L7" s="156"/>
    </row>
    <row r="8" spans="1:12" ht="30.95" customHeight="1">
      <c r="A8" s="156">
        <v>6</v>
      </c>
      <c r="B8" s="381" t="s">
        <v>863</v>
      </c>
      <c r="C8" s="382" t="s">
        <v>864</v>
      </c>
      <c r="D8" s="156" t="s">
        <v>853</v>
      </c>
      <c r="E8" s="19" t="s">
        <v>854</v>
      </c>
      <c r="F8" s="383"/>
      <c r="G8" s="156" t="s">
        <v>140</v>
      </c>
      <c r="H8" s="384">
        <v>400</v>
      </c>
      <c r="I8" s="156" t="s">
        <v>64</v>
      </c>
      <c r="J8" s="239"/>
      <c r="K8" s="239">
        <f t="shared" si="0"/>
        <v>0</v>
      </c>
      <c r="L8" s="156"/>
    </row>
    <row r="9" spans="1:12" ht="30.95" customHeight="1">
      <c r="A9" s="156">
        <v>7</v>
      </c>
      <c r="B9" s="381" t="s">
        <v>865</v>
      </c>
      <c r="C9" s="382" t="s">
        <v>866</v>
      </c>
      <c r="D9" s="156" t="s">
        <v>853</v>
      </c>
      <c r="E9" s="19" t="s">
        <v>854</v>
      </c>
      <c r="F9" s="383"/>
      <c r="G9" s="156" t="s">
        <v>85</v>
      </c>
      <c r="H9" s="384">
        <v>500</v>
      </c>
      <c r="I9" s="156" t="s">
        <v>64</v>
      </c>
      <c r="J9" s="239"/>
      <c r="K9" s="239">
        <f t="shared" si="0"/>
        <v>0</v>
      </c>
      <c r="L9" s="156"/>
    </row>
    <row r="10" spans="1:12" ht="30.95" customHeight="1">
      <c r="A10" s="156">
        <v>8</v>
      </c>
      <c r="B10" s="381" t="s">
        <v>867</v>
      </c>
      <c r="C10" s="382" t="s">
        <v>868</v>
      </c>
      <c r="D10" s="156" t="s">
        <v>853</v>
      </c>
      <c r="E10" s="19" t="s">
        <v>854</v>
      </c>
      <c r="F10" s="383"/>
      <c r="G10" s="156" t="s">
        <v>140</v>
      </c>
      <c r="H10" s="384">
        <v>50</v>
      </c>
      <c r="I10" s="156" t="s">
        <v>64</v>
      </c>
      <c r="J10" s="239"/>
      <c r="K10" s="239">
        <f t="shared" si="0"/>
        <v>0</v>
      </c>
      <c r="L10" s="156"/>
    </row>
    <row r="11" spans="1:12" ht="30.95" customHeight="1">
      <c r="A11" s="156">
        <v>9</v>
      </c>
      <c r="B11" s="381" t="s">
        <v>869</v>
      </c>
      <c r="C11" s="382" t="s">
        <v>866</v>
      </c>
      <c r="D11" s="156" t="s">
        <v>853</v>
      </c>
      <c r="E11" s="19" t="s">
        <v>854</v>
      </c>
      <c r="F11" s="383"/>
      <c r="G11" s="156" t="s">
        <v>140</v>
      </c>
      <c r="H11" s="384">
        <v>50</v>
      </c>
      <c r="I11" s="156" t="s">
        <v>64</v>
      </c>
      <c r="J11" s="239"/>
      <c r="K11" s="239">
        <f t="shared" si="0"/>
        <v>0</v>
      </c>
      <c r="L11" s="156"/>
    </row>
    <row r="12" spans="1:12" ht="30.95" customHeight="1">
      <c r="A12" s="156">
        <v>10</v>
      </c>
      <c r="B12" s="381" t="s">
        <v>870</v>
      </c>
      <c r="C12" s="385" t="s">
        <v>871</v>
      </c>
      <c r="D12" s="156" t="s">
        <v>853</v>
      </c>
      <c r="E12" s="19" t="s">
        <v>854</v>
      </c>
      <c r="F12" s="383"/>
      <c r="G12" s="156" t="s">
        <v>140</v>
      </c>
      <c r="H12" s="384">
        <v>300</v>
      </c>
      <c r="I12" s="156" t="s">
        <v>64</v>
      </c>
      <c r="J12" s="239"/>
      <c r="K12" s="239">
        <f t="shared" si="0"/>
        <v>0</v>
      </c>
      <c r="L12" s="156"/>
    </row>
    <row r="13" spans="1:12" ht="30.95" customHeight="1">
      <c r="A13" s="156">
        <v>11</v>
      </c>
      <c r="B13" s="381" t="s">
        <v>872</v>
      </c>
      <c r="C13" s="382" t="s">
        <v>873</v>
      </c>
      <c r="D13" s="156" t="s">
        <v>853</v>
      </c>
      <c r="E13" s="19" t="s">
        <v>854</v>
      </c>
      <c r="F13" s="383"/>
      <c r="G13" s="156" t="s">
        <v>140</v>
      </c>
      <c r="H13" s="384">
        <v>100</v>
      </c>
      <c r="I13" s="156" t="s">
        <v>64</v>
      </c>
      <c r="J13" s="239"/>
      <c r="K13" s="239">
        <f t="shared" si="0"/>
        <v>0</v>
      </c>
      <c r="L13" s="156"/>
    </row>
    <row r="14" spans="1:12" ht="30.95" customHeight="1">
      <c r="A14" s="156">
        <v>12</v>
      </c>
      <c r="B14" s="381" t="s">
        <v>874</v>
      </c>
      <c r="C14" s="385" t="s">
        <v>875</v>
      </c>
      <c r="D14" s="156" t="s">
        <v>853</v>
      </c>
      <c r="E14" s="19" t="s">
        <v>854</v>
      </c>
      <c r="F14" s="383"/>
      <c r="G14" s="156" t="s">
        <v>85</v>
      </c>
      <c r="H14" s="384">
        <v>400</v>
      </c>
      <c r="I14" s="156" t="s">
        <v>64</v>
      </c>
      <c r="J14" s="239"/>
      <c r="K14" s="239">
        <f t="shared" si="0"/>
        <v>0</v>
      </c>
      <c r="L14" s="156"/>
    </row>
    <row r="15" spans="1:12" ht="30.95" customHeight="1">
      <c r="A15" s="156">
        <v>13</v>
      </c>
      <c r="B15" s="381" t="s">
        <v>876</v>
      </c>
      <c r="C15" s="385" t="s">
        <v>877</v>
      </c>
      <c r="D15" s="156" t="s">
        <v>853</v>
      </c>
      <c r="E15" s="19" t="s">
        <v>854</v>
      </c>
      <c r="F15" s="386"/>
      <c r="G15" s="156" t="s">
        <v>85</v>
      </c>
      <c r="H15" s="384">
        <v>100</v>
      </c>
      <c r="I15" s="156" t="s">
        <v>64</v>
      </c>
      <c r="J15" s="239"/>
      <c r="K15" s="239">
        <f t="shared" si="0"/>
        <v>0</v>
      </c>
      <c r="L15" s="156"/>
    </row>
    <row r="16" spans="1:12" ht="30.95" customHeight="1">
      <c r="A16" s="156">
        <v>14</v>
      </c>
      <c r="B16" s="381" t="s">
        <v>2619</v>
      </c>
      <c r="C16" s="385" t="s">
        <v>878</v>
      </c>
      <c r="D16" s="156" t="s">
        <v>853</v>
      </c>
      <c r="E16" s="19" t="s">
        <v>854</v>
      </c>
      <c r="F16" s="383"/>
      <c r="G16" s="156" t="s">
        <v>85</v>
      </c>
      <c r="H16" s="384">
        <v>500</v>
      </c>
      <c r="I16" s="156" t="s">
        <v>64</v>
      </c>
      <c r="J16" s="239"/>
      <c r="K16" s="239">
        <f t="shared" si="0"/>
        <v>0</v>
      </c>
      <c r="L16" s="156"/>
    </row>
    <row r="17" spans="1:12" ht="30.95" customHeight="1">
      <c r="A17" s="156">
        <v>15</v>
      </c>
      <c r="B17" s="381" t="s">
        <v>879</v>
      </c>
      <c r="C17" s="382" t="s">
        <v>880</v>
      </c>
      <c r="D17" s="156" t="s">
        <v>853</v>
      </c>
      <c r="E17" s="19" t="s">
        <v>854</v>
      </c>
      <c r="F17" s="383"/>
      <c r="G17" s="156" t="s">
        <v>85</v>
      </c>
      <c r="H17" s="384">
        <v>50</v>
      </c>
      <c r="I17" s="156" t="s">
        <v>64</v>
      </c>
      <c r="J17" s="239"/>
      <c r="K17" s="239">
        <f t="shared" si="0"/>
        <v>0</v>
      </c>
      <c r="L17" s="156"/>
    </row>
    <row r="18" spans="1:12" ht="30.95" customHeight="1">
      <c r="A18" s="156">
        <v>16</v>
      </c>
      <c r="B18" s="381" t="s">
        <v>881</v>
      </c>
      <c r="C18" s="382" t="s">
        <v>882</v>
      </c>
      <c r="D18" s="156" t="s">
        <v>853</v>
      </c>
      <c r="E18" s="19" t="s">
        <v>836</v>
      </c>
      <c r="F18" s="387"/>
      <c r="G18" s="156" t="s">
        <v>85</v>
      </c>
      <c r="H18" s="384">
        <v>60</v>
      </c>
      <c r="I18" s="156" t="s">
        <v>64</v>
      </c>
      <c r="J18" s="239"/>
      <c r="K18" s="239">
        <f t="shared" si="0"/>
        <v>0</v>
      </c>
      <c r="L18" s="156"/>
    </row>
    <row r="19" spans="1:12" ht="30.95" customHeight="1">
      <c r="A19" s="156">
        <v>17</v>
      </c>
      <c r="B19" s="381" t="s">
        <v>883</v>
      </c>
      <c r="C19" s="382" t="s">
        <v>884</v>
      </c>
      <c r="D19" s="156" t="s">
        <v>853</v>
      </c>
      <c r="E19" s="19" t="s">
        <v>836</v>
      </c>
      <c r="F19" s="387"/>
      <c r="G19" s="156" t="s">
        <v>85</v>
      </c>
      <c r="H19" s="384">
        <v>60</v>
      </c>
      <c r="I19" s="156" t="s">
        <v>64</v>
      </c>
      <c r="J19" s="239"/>
      <c r="K19" s="239">
        <f t="shared" si="0"/>
        <v>0</v>
      </c>
      <c r="L19" s="156"/>
    </row>
    <row r="20" spans="1:12" ht="30.95" customHeight="1">
      <c r="A20" s="156">
        <v>18</v>
      </c>
      <c r="B20" s="381" t="s">
        <v>885</v>
      </c>
      <c r="C20" s="382" t="s">
        <v>877</v>
      </c>
      <c r="D20" s="156" t="s">
        <v>853</v>
      </c>
      <c r="E20" s="19" t="s">
        <v>836</v>
      </c>
      <c r="F20" s="388"/>
      <c r="G20" s="156" t="s">
        <v>85</v>
      </c>
      <c r="H20" s="384">
        <v>50</v>
      </c>
      <c r="I20" s="156" t="s">
        <v>64</v>
      </c>
      <c r="J20" s="239"/>
      <c r="K20" s="239">
        <f t="shared" si="0"/>
        <v>0</v>
      </c>
      <c r="L20" s="156"/>
    </row>
    <row r="21" spans="1:12" ht="30.95" customHeight="1">
      <c r="A21" s="156">
        <v>19</v>
      </c>
      <c r="B21" s="381" t="s">
        <v>886</v>
      </c>
      <c r="C21" s="382" t="s">
        <v>877</v>
      </c>
      <c r="D21" s="156" t="s">
        <v>853</v>
      </c>
      <c r="E21" s="19" t="s">
        <v>836</v>
      </c>
      <c r="F21" s="387"/>
      <c r="G21" s="156" t="s">
        <v>140</v>
      </c>
      <c r="H21" s="384">
        <v>20</v>
      </c>
      <c r="I21" s="156" t="s">
        <v>64</v>
      </c>
      <c r="J21" s="239"/>
      <c r="K21" s="239">
        <f t="shared" si="0"/>
        <v>0</v>
      </c>
      <c r="L21" s="156"/>
    </row>
    <row r="22" spans="1:12" ht="30.95" customHeight="1">
      <c r="A22" s="156">
        <v>20</v>
      </c>
      <c r="B22" s="381" t="s">
        <v>887</v>
      </c>
      <c r="C22" s="382" t="s">
        <v>888</v>
      </c>
      <c r="D22" s="156" t="s">
        <v>853</v>
      </c>
      <c r="E22" s="19" t="s">
        <v>836</v>
      </c>
      <c r="F22" s="387"/>
      <c r="G22" s="156" t="s">
        <v>140</v>
      </c>
      <c r="H22" s="384">
        <v>5</v>
      </c>
      <c r="I22" s="156" t="s">
        <v>64</v>
      </c>
      <c r="J22" s="239"/>
      <c r="K22" s="239">
        <f t="shared" si="0"/>
        <v>0</v>
      </c>
      <c r="L22" s="156"/>
    </row>
    <row r="23" spans="1:12" ht="30.95" customHeight="1">
      <c r="A23" s="156">
        <v>21</v>
      </c>
      <c r="B23" s="381" t="s">
        <v>889</v>
      </c>
      <c r="C23" s="382" t="s">
        <v>890</v>
      </c>
      <c r="D23" s="156" t="s">
        <v>853</v>
      </c>
      <c r="E23" s="19" t="s">
        <v>836</v>
      </c>
      <c r="F23" s="389"/>
      <c r="G23" s="156" t="s">
        <v>140</v>
      </c>
      <c r="H23" s="384">
        <v>5</v>
      </c>
      <c r="I23" s="156" t="s">
        <v>64</v>
      </c>
      <c r="J23" s="239"/>
      <c r="K23" s="239">
        <f t="shared" si="0"/>
        <v>0</v>
      </c>
      <c r="L23" s="156"/>
    </row>
    <row r="24" spans="1:12" ht="30.95" customHeight="1">
      <c r="A24" s="156">
        <v>22</v>
      </c>
      <c r="B24" s="381" t="s">
        <v>891</v>
      </c>
      <c r="C24" s="382" t="s">
        <v>892</v>
      </c>
      <c r="D24" s="156" t="s">
        <v>853</v>
      </c>
      <c r="E24" s="19" t="s">
        <v>836</v>
      </c>
      <c r="F24" s="387"/>
      <c r="G24" s="156" t="s">
        <v>140</v>
      </c>
      <c r="H24" s="384">
        <v>5</v>
      </c>
      <c r="I24" s="156" t="s">
        <v>64</v>
      </c>
      <c r="J24" s="239"/>
      <c r="K24" s="239">
        <f t="shared" si="0"/>
        <v>0</v>
      </c>
      <c r="L24" s="156"/>
    </row>
    <row r="25" spans="1:12" ht="30.95" customHeight="1">
      <c r="A25" s="156">
        <v>23</v>
      </c>
      <c r="B25" s="381" t="s">
        <v>893</v>
      </c>
      <c r="C25" s="390" t="s">
        <v>894</v>
      </c>
      <c r="D25" s="156" t="s">
        <v>853</v>
      </c>
      <c r="E25" s="19" t="s">
        <v>836</v>
      </c>
      <c r="F25" s="387"/>
      <c r="G25" s="156" t="s">
        <v>85</v>
      </c>
      <c r="H25" s="384">
        <v>30</v>
      </c>
      <c r="I25" s="156" t="s">
        <v>64</v>
      </c>
      <c r="J25" s="239"/>
      <c r="K25" s="239">
        <f t="shared" si="0"/>
        <v>0</v>
      </c>
      <c r="L25" s="156"/>
    </row>
    <row r="26" spans="1:12" ht="30.95" customHeight="1">
      <c r="A26" s="156">
        <v>24</v>
      </c>
      <c r="B26" s="19" t="s">
        <v>895</v>
      </c>
      <c r="C26" s="390" t="s">
        <v>2620</v>
      </c>
      <c r="D26" s="156" t="s">
        <v>853</v>
      </c>
      <c r="E26" s="19" t="s">
        <v>836</v>
      </c>
      <c r="F26" s="387"/>
      <c r="G26" s="156" t="s">
        <v>140</v>
      </c>
      <c r="H26" s="384">
        <v>30</v>
      </c>
      <c r="I26" s="156" t="s">
        <v>64</v>
      </c>
      <c r="J26" s="239"/>
      <c r="K26" s="239">
        <f t="shared" si="0"/>
        <v>0</v>
      </c>
      <c r="L26" s="156"/>
    </row>
    <row r="27" spans="1:12" ht="30.95" customHeight="1">
      <c r="A27" s="156">
        <v>25</v>
      </c>
      <c r="B27" s="19" t="s">
        <v>896</v>
      </c>
      <c r="C27" s="390" t="s">
        <v>897</v>
      </c>
      <c r="D27" s="156" t="s">
        <v>853</v>
      </c>
      <c r="E27" s="19" t="s">
        <v>836</v>
      </c>
      <c r="F27" s="387"/>
      <c r="G27" s="156" t="s">
        <v>140</v>
      </c>
      <c r="H27" s="384">
        <v>30</v>
      </c>
      <c r="I27" s="156" t="s">
        <v>64</v>
      </c>
      <c r="J27" s="239"/>
      <c r="K27" s="239">
        <f t="shared" si="0"/>
        <v>0</v>
      </c>
      <c r="L27" s="156"/>
    </row>
    <row r="28" spans="1:12" ht="30.95" customHeight="1">
      <c r="A28" s="156">
        <v>26</v>
      </c>
      <c r="B28" s="19" t="s">
        <v>898</v>
      </c>
      <c r="C28" s="390" t="s">
        <v>899</v>
      </c>
      <c r="D28" s="156" t="s">
        <v>853</v>
      </c>
      <c r="E28" s="19" t="s">
        <v>836</v>
      </c>
      <c r="F28" s="387"/>
      <c r="G28" s="156" t="s">
        <v>85</v>
      </c>
      <c r="H28" s="391">
        <v>30</v>
      </c>
      <c r="I28" s="156" t="s">
        <v>64</v>
      </c>
      <c r="J28" s="239"/>
      <c r="K28" s="239">
        <f t="shared" si="0"/>
        <v>0</v>
      </c>
      <c r="L28" s="156"/>
    </row>
    <row r="29" spans="1:12" ht="30.95" customHeight="1">
      <c r="A29" s="156">
        <v>27</v>
      </c>
      <c r="B29" s="381" t="s">
        <v>2621</v>
      </c>
      <c r="C29" s="390" t="s">
        <v>2622</v>
      </c>
      <c r="D29" s="156" t="s">
        <v>853</v>
      </c>
      <c r="E29" s="19" t="s">
        <v>836</v>
      </c>
      <c r="F29" s="387"/>
      <c r="G29" s="156" t="s">
        <v>81</v>
      </c>
      <c r="H29" s="384">
        <v>20</v>
      </c>
      <c r="I29" s="156" t="s">
        <v>64</v>
      </c>
      <c r="J29" s="239"/>
      <c r="K29" s="239">
        <f t="shared" si="0"/>
        <v>0</v>
      </c>
      <c r="L29" s="156"/>
    </row>
    <row r="30" spans="1:12" ht="30.95" customHeight="1">
      <c r="A30" s="156">
        <v>28</v>
      </c>
      <c r="B30" s="381" t="s">
        <v>900</v>
      </c>
      <c r="C30" s="382" t="s">
        <v>877</v>
      </c>
      <c r="D30" s="156" t="s">
        <v>853</v>
      </c>
      <c r="E30" s="19" t="s">
        <v>836</v>
      </c>
      <c r="F30" s="387"/>
      <c r="G30" s="156" t="s">
        <v>85</v>
      </c>
      <c r="H30" s="384">
        <v>36</v>
      </c>
      <c r="I30" s="156" t="s">
        <v>64</v>
      </c>
      <c r="J30" s="239"/>
      <c r="K30" s="239">
        <f t="shared" si="0"/>
        <v>0</v>
      </c>
      <c r="L30" s="156"/>
    </row>
    <row r="31" spans="1:12" ht="30.95" customHeight="1">
      <c r="A31" s="156">
        <v>29</v>
      </c>
      <c r="B31" s="381" t="s">
        <v>901</v>
      </c>
      <c r="C31" s="385" t="s">
        <v>873</v>
      </c>
      <c r="D31" s="156" t="s">
        <v>853</v>
      </c>
      <c r="E31" s="19" t="s">
        <v>836</v>
      </c>
      <c r="F31" s="387"/>
      <c r="G31" s="156" t="s">
        <v>85</v>
      </c>
      <c r="H31" s="384">
        <v>20</v>
      </c>
      <c r="I31" s="156" t="s">
        <v>64</v>
      </c>
      <c r="J31" s="239"/>
      <c r="K31" s="239">
        <f t="shared" si="0"/>
        <v>0</v>
      </c>
      <c r="L31" s="156"/>
    </row>
    <row r="32" spans="1:12" ht="30.95" customHeight="1">
      <c r="A32" s="156">
        <v>30</v>
      </c>
      <c r="B32" s="381" t="s">
        <v>902</v>
      </c>
      <c r="C32" s="385" t="s">
        <v>903</v>
      </c>
      <c r="D32" s="156" t="s">
        <v>853</v>
      </c>
      <c r="E32" s="19" t="s">
        <v>836</v>
      </c>
      <c r="F32" s="387"/>
      <c r="G32" s="156" t="s">
        <v>85</v>
      </c>
      <c r="H32" s="384">
        <v>20</v>
      </c>
      <c r="I32" s="156" t="s">
        <v>64</v>
      </c>
      <c r="J32" s="239"/>
      <c r="K32" s="239">
        <f t="shared" si="0"/>
        <v>0</v>
      </c>
      <c r="L32" s="156"/>
    </row>
    <row r="33" spans="1:12" ht="30.95" customHeight="1">
      <c r="A33" s="156">
        <v>31</v>
      </c>
      <c r="B33" s="381" t="s">
        <v>904</v>
      </c>
      <c r="C33" s="385" t="s">
        <v>905</v>
      </c>
      <c r="D33" s="156" t="s">
        <v>853</v>
      </c>
      <c r="E33" s="19" t="s">
        <v>836</v>
      </c>
      <c r="F33" s="387"/>
      <c r="G33" s="156" t="s">
        <v>85</v>
      </c>
      <c r="H33" s="384">
        <v>20</v>
      </c>
      <c r="I33" s="156" t="s">
        <v>64</v>
      </c>
      <c r="J33" s="239"/>
      <c r="K33" s="239">
        <f t="shared" si="0"/>
        <v>0</v>
      </c>
      <c r="L33" s="156"/>
    </row>
    <row r="34" spans="1:12" ht="33" customHeight="1">
      <c r="A34" s="238" t="s">
        <v>48</v>
      </c>
      <c r="B34" s="392"/>
      <c r="C34" s="393"/>
      <c r="D34" s="238"/>
      <c r="E34" s="394"/>
      <c r="F34" s="395"/>
      <c r="G34" s="238"/>
      <c r="H34" s="392"/>
      <c r="I34" s="238"/>
      <c r="J34" s="238"/>
      <c r="K34" s="239">
        <f>SUM(K3:K33)</f>
        <v>0</v>
      </c>
      <c r="L34" s="159"/>
    </row>
    <row r="35" spans="1:12">
      <c r="B35" s="46"/>
      <c r="C35" s="47"/>
      <c r="E35" s="48"/>
      <c r="F35" s="49"/>
      <c r="H35" s="49"/>
    </row>
    <row r="36" spans="1:12">
      <c r="B36" s="46"/>
      <c r="C36" s="47"/>
      <c r="E36" s="49"/>
      <c r="F36" s="49"/>
      <c r="H36" s="49"/>
    </row>
    <row r="37" spans="1:12">
      <c r="B37" s="46"/>
      <c r="C37" s="47"/>
      <c r="E37" s="49"/>
      <c r="F37" s="49"/>
      <c r="H37" s="49"/>
    </row>
    <row r="38" spans="1:12">
      <c r="B38" s="46"/>
      <c r="C38" s="47"/>
      <c r="E38" s="49"/>
      <c r="F38" s="49"/>
      <c r="H38" s="49"/>
    </row>
    <row r="39" spans="1:12">
      <c r="B39" s="46"/>
      <c r="C39" s="47"/>
      <c r="E39" s="49"/>
      <c r="F39" s="49"/>
      <c r="H39" s="49"/>
    </row>
    <row r="40" spans="1:12">
      <c r="B40" s="46"/>
      <c r="C40" s="47"/>
      <c r="E40" s="49"/>
      <c r="F40" s="49"/>
      <c r="H40" s="49"/>
    </row>
    <row r="41" spans="1:12">
      <c r="B41" s="46"/>
      <c r="C41" s="47"/>
      <c r="E41" s="49"/>
      <c r="F41" s="49"/>
      <c r="H41" s="49"/>
    </row>
    <row r="42" spans="1:12">
      <c r="B42" s="46"/>
      <c r="C42" s="47"/>
      <c r="E42" s="49"/>
      <c r="F42" s="49"/>
      <c r="H42" s="49"/>
    </row>
    <row r="43" spans="1:12">
      <c r="B43" s="46"/>
      <c r="C43" s="47"/>
      <c r="E43" s="49"/>
      <c r="F43" s="49"/>
      <c r="H43" s="49"/>
    </row>
    <row r="44" spans="1:12">
      <c r="B44" s="46"/>
      <c r="C44" s="47"/>
      <c r="E44" s="49"/>
      <c r="F44" s="49"/>
      <c r="H44" s="49"/>
    </row>
    <row r="45" spans="1:12">
      <c r="B45" s="46"/>
      <c r="C45" s="47"/>
      <c r="E45" s="49"/>
      <c r="F45" s="49"/>
      <c r="H45" s="49"/>
    </row>
    <row r="46" spans="1:12">
      <c r="B46" s="46"/>
      <c r="C46" s="47"/>
      <c r="E46" s="49"/>
      <c r="F46" s="49"/>
      <c r="H46" s="49"/>
    </row>
    <row r="47" spans="1:12">
      <c r="B47" s="46"/>
      <c r="C47" s="47"/>
      <c r="E47" s="49"/>
      <c r="F47" s="49"/>
      <c r="H47" s="49"/>
    </row>
    <row r="48" spans="1:12">
      <c r="B48" s="46"/>
      <c r="C48" s="47"/>
      <c r="E48" s="49"/>
      <c r="F48" s="49"/>
      <c r="H48" s="49"/>
    </row>
    <row r="49" spans="2:8">
      <c r="B49" s="46"/>
      <c r="C49" s="47"/>
      <c r="E49" s="49"/>
      <c r="F49" s="49"/>
      <c r="H49" s="49"/>
    </row>
    <row r="50" spans="2:8">
      <c r="B50" s="46"/>
      <c r="C50" s="47"/>
      <c r="E50" s="49"/>
      <c r="F50" s="49"/>
      <c r="H50" s="49"/>
    </row>
    <row r="51" spans="2:8">
      <c r="B51" s="46"/>
      <c r="C51" s="47"/>
      <c r="E51" s="49"/>
      <c r="F51" s="49"/>
      <c r="H51" s="49"/>
    </row>
    <row r="52" spans="2:8">
      <c r="B52" s="46"/>
      <c r="C52" s="47"/>
      <c r="E52" s="49"/>
      <c r="F52" s="49"/>
      <c r="H52" s="49"/>
    </row>
    <row r="53" spans="2:8">
      <c r="B53" s="46"/>
      <c r="C53" s="47"/>
      <c r="E53" s="49"/>
      <c r="F53" s="49"/>
      <c r="H53" s="49"/>
    </row>
    <row r="54" spans="2:8">
      <c r="B54" s="46"/>
      <c r="C54" s="47"/>
      <c r="E54" s="49"/>
      <c r="F54" s="49"/>
      <c r="H54" s="49"/>
    </row>
    <row r="55" spans="2:8">
      <c r="B55" s="46"/>
      <c r="C55" s="47"/>
      <c r="E55" s="49"/>
      <c r="F55" s="49"/>
      <c r="H55" s="49"/>
    </row>
    <row r="56" spans="2:8">
      <c r="B56" s="46"/>
      <c r="C56" s="47"/>
      <c r="E56" s="49"/>
      <c r="F56" s="49"/>
      <c r="H56" s="49"/>
    </row>
    <row r="57" spans="2:8">
      <c r="B57" s="46"/>
      <c r="C57" s="47"/>
      <c r="E57" s="49"/>
      <c r="F57" s="49"/>
      <c r="H57" s="49"/>
    </row>
    <row r="58" spans="2:8">
      <c r="B58" s="46"/>
      <c r="C58" s="47"/>
      <c r="E58" s="49"/>
      <c r="F58" s="49"/>
      <c r="H58" s="49"/>
    </row>
    <row r="59" spans="2:8">
      <c r="B59" s="46"/>
      <c r="C59" s="47"/>
      <c r="E59" s="49"/>
      <c r="F59" s="49"/>
      <c r="H59" s="49"/>
    </row>
    <row r="60" spans="2:8">
      <c r="B60" s="46"/>
      <c r="C60" s="47"/>
      <c r="E60" s="49"/>
      <c r="F60" s="49"/>
      <c r="H60" s="49"/>
    </row>
    <row r="61" spans="2:8">
      <c r="B61" s="46"/>
      <c r="C61" s="47"/>
      <c r="E61" s="49"/>
      <c r="F61" s="49"/>
      <c r="H61" s="49"/>
    </row>
    <row r="62" spans="2:8">
      <c r="B62" s="46"/>
      <c r="C62" s="47"/>
      <c r="E62" s="49"/>
      <c r="F62" s="49"/>
      <c r="H62" s="49"/>
    </row>
    <row r="63" spans="2:8">
      <c r="B63" s="46"/>
      <c r="C63" s="47"/>
      <c r="E63" s="49"/>
      <c r="F63" s="49"/>
      <c r="H63" s="49"/>
    </row>
    <row r="64" spans="2:8">
      <c r="B64" s="46"/>
      <c r="C64" s="47"/>
      <c r="E64" s="49"/>
      <c r="F64" s="49"/>
      <c r="H64" s="49"/>
    </row>
    <row r="65" spans="2:8">
      <c r="B65" s="46"/>
      <c r="C65" s="47"/>
      <c r="E65" s="49"/>
      <c r="F65" s="49"/>
      <c r="H65" s="49"/>
    </row>
    <row r="66" spans="2:8">
      <c r="B66" s="46"/>
      <c r="C66" s="47"/>
      <c r="E66" s="49"/>
      <c r="F66" s="49"/>
      <c r="H66" s="49"/>
    </row>
    <row r="67" spans="2:8">
      <c r="B67" s="46"/>
      <c r="C67" s="47"/>
      <c r="E67" s="49"/>
      <c r="F67" s="49"/>
      <c r="H67" s="49"/>
    </row>
    <row r="68" spans="2:8">
      <c r="B68" s="46"/>
      <c r="C68" s="47"/>
      <c r="E68" s="49"/>
      <c r="F68" s="49"/>
      <c r="H68" s="49"/>
    </row>
    <row r="69" spans="2:8">
      <c r="B69" s="46"/>
      <c r="C69" s="47"/>
      <c r="E69" s="49"/>
      <c r="F69" s="49"/>
      <c r="H69" s="49"/>
    </row>
    <row r="70" spans="2:8">
      <c r="B70" s="46"/>
      <c r="C70" s="47"/>
      <c r="E70" s="49"/>
      <c r="F70" s="49"/>
      <c r="H70" s="49"/>
    </row>
    <row r="71" spans="2:8">
      <c r="B71" s="46"/>
      <c r="C71" s="47"/>
      <c r="E71" s="49"/>
      <c r="F71" s="49"/>
      <c r="H71" s="49"/>
    </row>
    <row r="72" spans="2:8">
      <c r="B72" s="46"/>
      <c r="C72" s="47"/>
      <c r="E72" s="49"/>
      <c r="F72" s="49"/>
      <c r="H72" s="49"/>
    </row>
    <row r="73" spans="2:8">
      <c r="B73" s="46"/>
      <c r="C73" s="47"/>
      <c r="E73" s="49"/>
      <c r="F73" s="49"/>
      <c r="H73" s="49"/>
    </row>
    <row r="74" spans="2:8">
      <c r="B74" s="46"/>
      <c r="C74" s="47"/>
      <c r="E74" s="49"/>
      <c r="F74" s="49"/>
      <c r="H74" s="49"/>
    </row>
    <row r="75" spans="2:8">
      <c r="B75" s="46"/>
      <c r="C75" s="47"/>
      <c r="E75" s="49"/>
      <c r="F75" s="49"/>
      <c r="H75" s="49"/>
    </row>
    <row r="76" spans="2:8">
      <c r="B76" s="46"/>
      <c r="C76" s="47"/>
      <c r="E76" s="49"/>
      <c r="F76" s="49"/>
      <c r="H76" s="49"/>
    </row>
    <row r="77" spans="2:8">
      <c r="B77" s="46"/>
      <c r="C77" s="47"/>
      <c r="E77" s="49"/>
      <c r="F77" s="49"/>
      <c r="H77" s="49"/>
    </row>
    <row r="78" spans="2:8">
      <c r="B78" s="46"/>
      <c r="C78" s="47"/>
      <c r="E78" s="49"/>
      <c r="F78" s="49"/>
      <c r="H78" s="49"/>
    </row>
    <row r="79" spans="2:8">
      <c r="B79" s="46"/>
      <c r="C79" s="47"/>
      <c r="E79" s="49"/>
      <c r="F79" s="49"/>
      <c r="H79" s="49"/>
    </row>
    <row r="80" spans="2:8">
      <c r="B80" s="46"/>
      <c r="C80" s="47"/>
      <c r="E80" s="49"/>
      <c r="F80" s="49"/>
      <c r="H80" s="49"/>
    </row>
    <row r="81" spans="2:8">
      <c r="B81" s="46"/>
      <c r="C81" s="47"/>
      <c r="E81" s="49"/>
      <c r="F81" s="49"/>
      <c r="H81" s="49"/>
    </row>
    <row r="82" spans="2:8">
      <c r="B82" s="46"/>
      <c r="C82" s="47"/>
      <c r="E82" s="49"/>
      <c r="F82" s="49"/>
      <c r="H82" s="49"/>
    </row>
    <row r="83" spans="2:8">
      <c r="B83" s="46"/>
      <c r="C83" s="47"/>
      <c r="E83" s="49"/>
      <c r="F83" s="49"/>
      <c r="H83" s="49"/>
    </row>
    <row r="84" spans="2:8">
      <c r="B84" s="46"/>
      <c r="C84" s="47"/>
      <c r="E84" s="49"/>
      <c r="F84" s="49"/>
      <c r="H84" s="49"/>
    </row>
    <row r="85" spans="2:8">
      <c r="B85" s="46"/>
      <c r="C85" s="47"/>
      <c r="E85" s="49"/>
      <c r="F85" s="49"/>
      <c r="H85" s="49"/>
    </row>
    <row r="86" spans="2:8">
      <c r="B86" s="46"/>
      <c r="C86" s="47"/>
      <c r="E86" s="49"/>
      <c r="F86" s="49"/>
      <c r="H86" s="49"/>
    </row>
    <row r="87" spans="2:8">
      <c r="B87" s="46"/>
      <c r="C87" s="47"/>
      <c r="E87" s="49"/>
      <c r="F87" s="49"/>
      <c r="H87" s="49"/>
    </row>
    <row r="88" spans="2:8">
      <c r="B88" s="46"/>
      <c r="C88" s="47"/>
      <c r="E88" s="49"/>
      <c r="F88" s="49"/>
      <c r="H88" s="49"/>
    </row>
    <row r="89" spans="2:8">
      <c r="B89" s="46"/>
      <c r="C89" s="47"/>
      <c r="E89" s="49"/>
      <c r="F89" s="49"/>
      <c r="H89" s="49"/>
    </row>
    <row r="90" spans="2:8">
      <c r="B90" s="46"/>
      <c r="C90" s="47"/>
      <c r="E90" s="49"/>
      <c r="F90" s="49"/>
      <c r="H90" s="49"/>
    </row>
    <row r="91" spans="2:8">
      <c r="B91" s="46"/>
      <c r="C91" s="47"/>
      <c r="E91" s="49"/>
      <c r="F91" s="49"/>
      <c r="H91" s="49"/>
    </row>
    <row r="92" spans="2:8">
      <c r="B92" s="46"/>
      <c r="C92" s="47"/>
      <c r="E92" s="49"/>
      <c r="F92" s="49"/>
      <c r="H92" s="49"/>
    </row>
    <row r="93" spans="2:8">
      <c r="B93" s="46"/>
      <c r="C93" s="47"/>
      <c r="E93" s="49"/>
      <c r="F93" s="49"/>
      <c r="H93" s="49"/>
    </row>
    <row r="94" spans="2:8">
      <c r="B94" s="46"/>
      <c r="C94" s="47"/>
      <c r="E94" s="49"/>
      <c r="F94" s="49"/>
      <c r="H94" s="49"/>
    </row>
    <row r="95" spans="2:8">
      <c r="B95" s="46"/>
      <c r="C95" s="47"/>
      <c r="E95" s="49"/>
      <c r="F95" s="49"/>
      <c r="H95" s="49"/>
    </row>
    <row r="96" spans="2:8">
      <c r="B96" s="46"/>
      <c r="C96" s="47"/>
      <c r="E96" s="49"/>
      <c r="F96" s="49"/>
      <c r="H96" s="49"/>
    </row>
    <row r="97" spans="2:8">
      <c r="B97" s="46"/>
      <c r="C97" s="47"/>
      <c r="E97" s="49"/>
      <c r="F97" s="49"/>
      <c r="H97" s="49"/>
    </row>
    <row r="98" spans="2:8">
      <c r="B98" s="46"/>
      <c r="C98" s="47"/>
      <c r="E98" s="49"/>
      <c r="F98" s="49"/>
      <c r="H98" s="49"/>
    </row>
    <row r="99" spans="2:8">
      <c r="B99" s="46"/>
      <c r="C99" s="47"/>
      <c r="E99" s="49"/>
      <c r="F99" s="49"/>
      <c r="H99" s="49"/>
    </row>
    <row r="100" spans="2:8">
      <c r="B100" s="46"/>
      <c r="C100" s="47"/>
      <c r="E100" s="49"/>
      <c r="F100" s="49"/>
      <c r="H100" s="49"/>
    </row>
    <row r="101" spans="2:8">
      <c r="B101" s="46"/>
      <c r="C101" s="47"/>
      <c r="E101" s="49"/>
      <c r="F101" s="49"/>
      <c r="H101" s="49"/>
    </row>
    <row r="102" spans="2:8">
      <c r="B102" s="46"/>
      <c r="C102" s="47"/>
      <c r="E102" s="49"/>
      <c r="F102" s="49"/>
      <c r="H102" s="49"/>
    </row>
    <row r="103" spans="2:8">
      <c r="B103" s="46"/>
      <c r="C103" s="47"/>
      <c r="E103" s="49"/>
      <c r="F103" s="49"/>
      <c r="H103" s="49"/>
    </row>
    <row r="104" spans="2:8">
      <c r="B104" s="46"/>
      <c r="C104" s="47"/>
      <c r="E104" s="49"/>
      <c r="F104" s="49"/>
      <c r="H104" s="49"/>
    </row>
    <row r="105" spans="2:8">
      <c r="B105" s="46"/>
      <c r="C105" s="47"/>
      <c r="E105" s="49"/>
      <c r="F105" s="49"/>
      <c r="H105" s="49"/>
    </row>
    <row r="106" spans="2:8">
      <c r="B106" s="46"/>
      <c r="C106" s="47"/>
      <c r="E106" s="49"/>
      <c r="F106" s="49"/>
      <c r="H106" s="49"/>
    </row>
    <row r="107" spans="2:8">
      <c r="B107" s="46"/>
      <c r="C107" s="47"/>
      <c r="E107" s="49"/>
      <c r="F107" s="49"/>
      <c r="H107" s="49"/>
    </row>
    <row r="108" spans="2:8">
      <c r="B108" s="46"/>
      <c r="C108" s="47"/>
      <c r="E108" s="49"/>
      <c r="F108" s="49"/>
      <c r="H108" s="49"/>
    </row>
    <row r="109" spans="2:8">
      <c r="B109" s="46"/>
      <c r="C109" s="47"/>
      <c r="E109" s="49"/>
      <c r="F109" s="49"/>
      <c r="H109" s="49"/>
    </row>
    <row r="110" spans="2:8">
      <c r="B110" s="46"/>
      <c r="C110" s="47"/>
      <c r="E110" s="49"/>
      <c r="F110" s="49"/>
      <c r="H110" s="49"/>
    </row>
    <row r="111" spans="2:8">
      <c r="B111" s="46"/>
      <c r="C111" s="47"/>
      <c r="E111" s="49"/>
      <c r="F111" s="49"/>
      <c r="H111" s="49"/>
    </row>
    <row r="112" spans="2:8">
      <c r="B112" s="46"/>
      <c r="C112" s="47"/>
      <c r="E112" s="49"/>
      <c r="F112" s="49"/>
      <c r="H112" s="49"/>
    </row>
    <row r="113" spans="2:8">
      <c r="B113" s="46"/>
      <c r="C113" s="47"/>
      <c r="E113" s="49"/>
      <c r="F113" s="49"/>
      <c r="H113" s="49"/>
    </row>
    <row r="114" spans="2:8">
      <c r="B114" s="46"/>
      <c r="C114" s="47"/>
      <c r="E114" s="49"/>
      <c r="F114" s="49"/>
      <c r="H114" s="49"/>
    </row>
    <row r="115" spans="2:8">
      <c r="B115" s="46"/>
      <c r="C115" s="47"/>
      <c r="E115" s="49"/>
      <c r="F115" s="49"/>
      <c r="H115" s="49"/>
    </row>
    <row r="116" spans="2:8">
      <c r="B116" s="46"/>
      <c r="C116" s="47"/>
      <c r="E116" s="49"/>
      <c r="F116" s="49"/>
      <c r="H116" s="49"/>
    </row>
    <row r="117" spans="2:8">
      <c r="B117" s="46"/>
      <c r="C117" s="47"/>
      <c r="E117" s="49"/>
      <c r="F117" s="49"/>
      <c r="H117" s="49"/>
    </row>
    <row r="118" spans="2:8">
      <c r="B118" s="46"/>
      <c r="C118" s="47"/>
      <c r="E118" s="49"/>
      <c r="F118" s="49"/>
      <c r="H118" s="49"/>
    </row>
    <row r="119" spans="2:8">
      <c r="B119" s="46"/>
      <c r="C119" s="47"/>
      <c r="E119" s="49"/>
      <c r="F119" s="49"/>
      <c r="H119" s="49"/>
    </row>
    <row r="120" spans="2:8">
      <c r="B120" s="46"/>
      <c r="C120" s="47"/>
      <c r="E120" s="49"/>
      <c r="F120" s="49"/>
      <c r="H120" s="49"/>
    </row>
    <row r="121" spans="2:8">
      <c r="B121" s="46"/>
      <c r="C121" s="47"/>
      <c r="E121" s="49"/>
      <c r="F121" s="49"/>
      <c r="H121" s="49"/>
    </row>
    <row r="122" spans="2:8">
      <c r="B122" s="46"/>
      <c r="C122" s="47"/>
      <c r="E122" s="49"/>
      <c r="F122" s="49"/>
      <c r="H122" s="49"/>
    </row>
    <row r="123" spans="2:8">
      <c r="B123" s="46"/>
      <c r="C123" s="47"/>
      <c r="E123" s="49"/>
      <c r="F123" s="49"/>
      <c r="H123" s="49"/>
    </row>
    <row r="124" spans="2:8">
      <c r="B124" s="46"/>
      <c r="C124" s="47"/>
      <c r="E124" s="49"/>
      <c r="F124" s="49"/>
      <c r="H124" s="49"/>
    </row>
    <row r="125" spans="2:8">
      <c r="B125" s="46"/>
      <c r="C125" s="47"/>
      <c r="E125" s="49"/>
      <c r="F125" s="49"/>
      <c r="H125" s="49"/>
    </row>
    <row r="126" spans="2:8">
      <c r="B126" s="46"/>
      <c r="C126" s="47"/>
      <c r="E126" s="49"/>
      <c r="F126" s="49"/>
      <c r="H126" s="49"/>
    </row>
    <row r="127" spans="2:8">
      <c r="B127" s="46"/>
      <c r="C127" s="47"/>
      <c r="E127" s="49"/>
      <c r="F127" s="49"/>
      <c r="H127" s="49"/>
    </row>
    <row r="128" spans="2:8">
      <c r="B128" s="46"/>
      <c r="C128" s="47"/>
      <c r="E128" s="49"/>
      <c r="F128" s="49"/>
      <c r="H128" s="49"/>
    </row>
    <row r="129" spans="2:8">
      <c r="B129" s="46"/>
      <c r="C129" s="47"/>
      <c r="E129" s="49"/>
      <c r="F129" s="49"/>
      <c r="H129" s="49"/>
    </row>
    <row r="130" spans="2:8">
      <c r="B130" s="46"/>
      <c r="C130" s="47"/>
      <c r="E130" s="49"/>
      <c r="F130" s="49"/>
      <c r="H130" s="49"/>
    </row>
    <row r="131" spans="2:8">
      <c r="B131" s="46"/>
      <c r="C131" s="47"/>
      <c r="E131" s="49"/>
      <c r="F131" s="49"/>
      <c r="H131" s="49"/>
    </row>
    <row r="132" spans="2:8">
      <c r="B132" s="46"/>
      <c r="C132" s="47"/>
      <c r="E132" s="49"/>
      <c r="F132" s="49"/>
      <c r="H132" s="49"/>
    </row>
    <row r="133" spans="2:8">
      <c r="B133" s="46"/>
      <c r="C133" s="47"/>
      <c r="E133" s="49"/>
      <c r="F133" s="49"/>
      <c r="H133" s="49"/>
    </row>
    <row r="134" spans="2:8">
      <c r="B134" s="46"/>
      <c r="C134" s="47"/>
      <c r="E134" s="49"/>
      <c r="F134" s="49"/>
      <c r="H134" s="49"/>
    </row>
    <row r="135" spans="2:8">
      <c r="B135" s="46"/>
      <c r="C135" s="47"/>
      <c r="E135" s="49"/>
      <c r="F135" s="49"/>
      <c r="H135" s="49"/>
    </row>
    <row r="136" spans="2:8">
      <c r="B136" s="46"/>
      <c r="C136" s="47"/>
      <c r="E136" s="49"/>
      <c r="F136" s="49"/>
      <c r="H136" s="49"/>
    </row>
    <row r="137" spans="2:8">
      <c r="B137" s="46"/>
      <c r="C137" s="47"/>
      <c r="E137" s="49"/>
      <c r="F137" s="49"/>
      <c r="H137" s="49"/>
    </row>
    <row r="138" spans="2:8">
      <c r="B138" s="46"/>
      <c r="C138" s="47"/>
      <c r="E138" s="49"/>
      <c r="F138" s="49"/>
      <c r="H138" s="49"/>
    </row>
    <row r="139" spans="2:8">
      <c r="B139" s="46"/>
      <c r="C139" s="47"/>
      <c r="E139" s="49"/>
      <c r="F139" s="49"/>
      <c r="H139" s="49"/>
    </row>
    <row r="140" spans="2:8">
      <c r="B140" s="46"/>
      <c r="C140" s="47"/>
      <c r="E140" s="49"/>
      <c r="F140" s="49"/>
      <c r="H140" s="49"/>
    </row>
    <row r="141" spans="2:8">
      <c r="B141" s="46"/>
      <c r="C141" s="47"/>
      <c r="E141" s="49"/>
      <c r="F141" s="49"/>
      <c r="H141" s="49"/>
    </row>
    <row r="142" spans="2:8">
      <c r="B142" s="46"/>
      <c r="C142" s="47"/>
      <c r="E142" s="49"/>
      <c r="F142" s="49"/>
      <c r="H142" s="49"/>
    </row>
    <row r="143" spans="2:8">
      <c r="B143" s="46"/>
      <c r="C143" s="47"/>
      <c r="E143" s="49"/>
      <c r="F143" s="49"/>
      <c r="H143" s="49"/>
    </row>
    <row r="144" spans="2:8">
      <c r="B144" s="46"/>
      <c r="C144" s="47"/>
      <c r="E144" s="49"/>
      <c r="F144" s="49"/>
      <c r="H144" s="49"/>
    </row>
    <row r="145" spans="2:8">
      <c r="B145" s="46"/>
      <c r="C145" s="47"/>
      <c r="E145" s="49"/>
      <c r="F145" s="49"/>
      <c r="H145" s="49"/>
    </row>
    <row r="146" spans="2:8">
      <c r="B146" s="46"/>
      <c r="C146" s="47"/>
      <c r="E146" s="49"/>
      <c r="F146" s="49"/>
      <c r="H146" s="49"/>
    </row>
    <row r="147" spans="2:8">
      <c r="B147" s="46"/>
      <c r="C147" s="47"/>
      <c r="E147" s="49"/>
      <c r="F147" s="49"/>
      <c r="H147" s="49"/>
    </row>
    <row r="148" spans="2:8">
      <c r="B148" s="46"/>
      <c r="C148" s="47"/>
      <c r="E148" s="49"/>
      <c r="F148" s="49"/>
      <c r="H148" s="49"/>
    </row>
    <row r="149" spans="2:8">
      <c r="B149" s="46"/>
      <c r="C149" s="47"/>
      <c r="E149" s="49"/>
      <c r="F149" s="49"/>
      <c r="H149" s="49"/>
    </row>
    <row r="150" spans="2:8">
      <c r="B150" s="46"/>
      <c r="C150" s="47"/>
      <c r="E150" s="49"/>
      <c r="F150" s="49"/>
      <c r="H150" s="49"/>
    </row>
    <row r="151" spans="2:8">
      <c r="B151" s="46"/>
      <c r="C151" s="47"/>
      <c r="E151" s="49"/>
      <c r="F151" s="49"/>
      <c r="H151" s="49"/>
    </row>
    <row r="152" spans="2:8">
      <c r="B152" s="46"/>
      <c r="C152" s="47"/>
      <c r="E152" s="49"/>
      <c r="F152" s="49"/>
      <c r="H152" s="49"/>
    </row>
    <row r="153" spans="2:8">
      <c r="B153" s="46"/>
      <c r="C153" s="47"/>
      <c r="E153" s="49"/>
      <c r="F153" s="49"/>
      <c r="H153" s="49"/>
    </row>
    <row r="154" spans="2:8">
      <c r="B154" s="46"/>
      <c r="C154" s="47"/>
      <c r="E154" s="49"/>
      <c r="F154" s="49"/>
      <c r="H154" s="49"/>
    </row>
    <row r="155" spans="2:8">
      <c r="B155" s="46"/>
      <c r="C155" s="47"/>
      <c r="E155" s="49"/>
      <c r="F155" s="49"/>
      <c r="H155" s="49"/>
    </row>
    <row r="156" spans="2:8">
      <c r="B156" s="46"/>
      <c r="C156" s="47"/>
      <c r="E156" s="49"/>
      <c r="F156" s="49"/>
      <c r="H156" s="49"/>
    </row>
    <row r="157" spans="2:8">
      <c r="B157" s="46"/>
      <c r="C157" s="47"/>
      <c r="E157" s="49"/>
      <c r="F157" s="49"/>
      <c r="H157" s="49"/>
    </row>
    <row r="158" spans="2:8">
      <c r="B158" s="46"/>
      <c r="C158" s="47"/>
      <c r="E158" s="49"/>
      <c r="F158" s="49"/>
      <c r="H158" s="49"/>
    </row>
    <row r="159" spans="2:8">
      <c r="B159" s="46"/>
      <c r="C159" s="47"/>
      <c r="E159" s="49"/>
      <c r="F159" s="49"/>
      <c r="H159" s="49"/>
    </row>
    <row r="160" spans="2:8">
      <c r="B160" s="46"/>
      <c r="C160" s="47"/>
      <c r="E160" s="49"/>
      <c r="F160" s="49"/>
      <c r="H160" s="49"/>
    </row>
    <row r="161" spans="2:8">
      <c r="B161" s="46"/>
      <c r="C161" s="47"/>
      <c r="E161" s="49"/>
      <c r="F161" s="49"/>
      <c r="H161" s="49"/>
    </row>
    <row r="162" spans="2:8">
      <c r="B162" s="46"/>
      <c r="C162" s="47"/>
      <c r="E162" s="49"/>
      <c r="F162" s="49"/>
      <c r="H162" s="49"/>
    </row>
    <row r="163" spans="2:8">
      <c r="B163" s="46"/>
      <c r="C163" s="47"/>
      <c r="E163" s="49"/>
      <c r="F163" s="49"/>
      <c r="H163" s="49"/>
    </row>
    <row r="164" spans="2:8">
      <c r="B164" s="46"/>
      <c r="C164" s="47"/>
      <c r="E164" s="49"/>
      <c r="F164" s="49"/>
      <c r="H164" s="49"/>
    </row>
    <row r="165" spans="2:8">
      <c r="B165" s="46"/>
      <c r="C165" s="47"/>
      <c r="E165" s="49"/>
      <c r="F165" s="49"/>
      <c r="H165" s="49"/>
    </row>
    <row r="166" spans="2:8">
      <c r="B166" s="46"/>
      <c r="C166" s="47"/>
      <c r="E166" s="49"/>
      <c r="F166" s="49"/>
      <c r="H166" s="49"/>
    </row>
    <row r="167" spans="2:8">
      <c r="B167" s="46"/>
      <c r="C167" s="47"/>
      <c r="E167" s="49"/>
      <c r="F167" s="49"/>
      <c r="H167" s="49"/>
    </row>
    <row r="168" spans="2:8">
      <c r="B168" s="46"/>
      <c r="C168" s="47"/>
      <c r="E168" s="49"/>
      <c r="F168" s="49"/>
      <c r="H168" s="49"/>
    </row>
    <row r="169" spans="2:8">
      <c r="B169" s="46"/>
      <c r="C169" s="47"/>
      <c r="E169" s="49"/>
      <c r="F169" s="49"/>
      <c r="H169" s="49"/>
    </row>
    <row r="170" spans="2:8">
      <c r="B170" s="46"/>
      <c r="C170" s="47"/>
      <c r="E170" s="49"/>
      <c r="F170" s="49"/>
      <c r="H170" s="49"/>
    </row>
    <row r="171" spans="2:8">
      <c r="B171" s="46"/>
      <c r="C171" s="47"/>
      <c r="E171" s="49"/>
      <c r="F171" s="49"/>
      <c r="H171" s="49"/>
    </row>
    <row r="172" spans="2:8">
      <c r="B172" s="46"/>
      <c r="C172" s="47"/>
      <c r="E172" s="49"/>
      <c r="F172" s="49"/>
      <c r="H172" s="49"/>
    </row>
    <row r="173" spans="2:8">
      <c r="B173" s="46"/>
      <c r="C173" s="47"/>
      <c r="E173" s="49"/>
      <c r="F173" s="49"/>
      <c r="H173" s="49"/>
    </row>
    <row r="174" spans="2:8">
      <c r="B174" s="46"/>
      <c r="C174" s="47"/>
      <c r="E174" s="49"/>
      <c r="F174" s="49"/>
      <c r="H174" s="49"/>
    </row>
    <row r="175" spans="2:8">
      <c r="B175" s="46"/>
      <c r="C175" s="47"/>
      <c r="E175" s="49"/>
      <c r="F175" s="49"/>
      <c r="H175" s="49"/>
    </row>
    <row r="176" spans="2:8">
      <c r="B176" s="46"/>
      <c r="C176" s="47"/>
      <c r="E176" s="49"/>
      <c r="F176" s="49"/>
      <c r="H176" s="49"/>
    </row>
    <row r="177" spans="2:8">
      <c r="B177" s="46"/>
      <c r="C177" s="47"/>
      <c r="E177" s="49"/>
      <c r="F177" s="49"/>
      <c r="H177" s="49"/>
    </row>
    <row r="178" spans="2:8">
      <c r="B178" s="46"/>
      <c r="C178" s="47"/>
      <c r="E178" s="49"/>
      <c r="F178" s="49"/>
      <c r="H178" s="49"/>
    </row>
    <row r="179" spans="2:8">
      <c r="B179" s="46"/>
      <c r="C179" s="47"/>
      <c r="E179" s="49"/>
      <c r="F179" s="49"/>
      <c r="H179" s="49"/>
    </row>
    <row r="180" spans="2:8">
      <c r="B180" s="46"/>
      <c r="C180" s="47"/>
      <c r="E180" s="49"/>
      <c r="F180" s="49"/>
      <c r="H180" s="49"/>
    </row>
    <row r="181" spans="2:8">
      <c r="B181" s="46"/>
      <c r="C181" s="47"/>
      <c r="E181" s="49"/>
      <c r="F181" s="49"/>
      <c r="H181" s="49"/>
    </row>
    <row r="182" spans="2:8">
      <c r="B182" s="46"/>
      <c r="C182" s="47"/>
      <c r="E182" s="49"/>
      <c r="F182" s="49"/>
      <c r="H182" s="49"/>
    </row>
    <row r="183" spans="2:8">
      <c r="B183" s="46"/>
      <c r="C183" s="47"/>
      <c r="E183" s="49"/>
      <c r="F183" s="49"/>
      <c r="H183" s="49"/>
    </row>
    <row r="184" spans="2:8">
      <c r="B184" s="46"/>
      <c r="C184" s="47"/>
      <c r="E184" s="49"/>
      <c r="F184" s="49"/>
      <c r="H184" s="49"/>
    </row>
    <row r="185" spans="2:8">
      <c r="B185" s="46"/>
      <c r="C185" s="47"/>
      <c r="E185" s="49"/>
      <c r="F185" s="49"/>
      <c r="H185" s="49"/>
    </row>
    <row r="186" spans="2:8">
      <c r="B186" s="46"/>
      <c r="C186" s="47"/>
      <c r="E186" s="49"/>
      <c r="F186" s="49"/>
      <c r="H186" s="49"/>
    </row>
    <row r="187" spans="2:8">
      <c r="B187" s="46"/>
      <c r="C187" s="47"/>
      <c r="E187" s="49"/>
      <c r="F187" s="49"/>
      <c r="H187" s="49"/>
    </row>
    <row r="188" spans="2:8">
      <c r="B188" s="46"/>
      <c r="C188" s="47"/>
      <c r="E188" s="49"/>
      <c r="F188" s="49"/>
      <c r="H188" s="49"/>
    </row>
    <row r="189" spans="2:8">
      <c r="B189" s="46"/>
      <c r="C189" s="47"/>
      <c r="E189" s="49"/>
      <c r="F189" s="49"/>
      <c r="H189" s="49"/>
    </row>
    <row r="190" spans="2:8">
      <c r="B190" s="46"/>
      <c r="C190" s="47"/>
      <c r="E190" s="49"/>
      <c r="F190" s="49"/>
      <c r="H190" s="49"/>
    </row>
    <row r="191" spans="2:8">
      <c r="B191" s="46"/>
      <c r="C191" s="47"/>
      <c r="E191" s="49"/>
      <c r="F191" s="49"/>
      <c r="H191" s="49"/>
    </row>
    <row r="192" spans="2:8">
      <c r="B192" s="46"/>
      <c r="C192" s="47"/>
      <c r="E192" s="49"/>
      <c r="F192" s="49"/>
      <c r="H192" s="49"/>
    </row>
    <row r="193" spans="2:8">
      <c r="B193" s="46"/>
      <c r="C193" s="47"/>
      <c r="E193" s="49"/>
      <c r="F193" s="49"/>
      <c r="H193" s="49"/>
    </row>
    <row r="194" spans="2:8">
      <c r="B194" s="46"/>
      <c r="C194" s="47"/>
      <c r="E194" s="49"/>
      <c r="F194" s="49"/>
      <c r="H194" s="49"/>
    </row>
    <row r="195" spans="2:8">
      <c r="B195" s="46"/>
      <c r="C195" s="47"/>
      <c r="E195" s="49"/>
      <c r="F195" s="49"/>
      <c r="H195" s="49"/>
    </row>
    <row r="196" spans="2:8">
      <c r="B196" s="46"/>
      <c r="C196" s="47"/>
      <c r="E196" s="49"/>
      <c r="F196" s="49"/>
      <c r="H196" s="49"/>
    </row>
    <row r="197" spans="2:8">
      <c r="B197" s="46"/>
      <c r="C197" s="47"/>
      <c r="E197" s="49"/>
      <c r="F197" s="49"/>
      <c r="H197" s="49"/>
    </row>
    <row r="198" spans="2:8">
      <c r="B198" s="46"/>
      <c r="C198" s="47"/>
      <c r="E198" s="49"/>
      <c r="F198" s="49"/>
      <c r="H198" s="49"/>
    </row>
    <row r="199" spans="2:8">
      <c r="B199" s="46"/>
      <c r="C199" s="47"/>
      <c r="E199" s="49"/>
      <c r="F199" s="49"/>
      <c r="H199" s="49"/>
    </row>
    <row r="200" spans="2:8">
      <c r="B200" s="46"/>
      <c r="C200" s="47"/>
      <c r="E200" s="49"/>
      <c r="F200" s="49"/>
      <c r="H200" s="49"/>
    </row>
    <row r="201" spans="2:8">
      <c r="B201" s="46"/>
      <c r="C201" s="47"/>
      <c r="E201" s="49"/>
      <c r="F201" s="49"/>
      <c r="H201" s="49"/>
    </row>
    <row r="202" spans="2:8">
      <c r="B202" s="46"/>
      <c r="C202" s="47"/>
      <c r="E202" s="49"/>
      <c r="F202" s="49"/>
      <c r="H202" s="49"/>
    </row>
    <row r="203" spans="2:8">
      <c r="B203" s="46"/>
      <c r="C203" s="47"/>
      <c r="E203" s="49"/>
      <c r="F203" s="49"/>
      <c r="H203" s="49"/>
    </row>
    <row r="204" spans="2:8">
      <c r="B204" s="46"/>
      <c r="C204" s="47"/>
      <c r="E204" s="49"/>
      <c r="F204" s="49"/>
      <c r="H204" s="49"/>
    </row>
    <row r="205" spans="2:8">
      <c r="B205" s="46"/>
      <c r="C205" s="47"/>
      <c r="E205" s="49"/>
      <c r="F205" s="49"/>
      <c r="H205" s="49"/>
    </row>
    <row r="206" spans="2:8">
      <c r="B206" s="46"/>
      <c r="C206" s="47"/>
      <c r="E206" s="49"/>
      <c r="F206" s="49"/>
      <c r="H206" s="49"/>
    </row>
    <row r="207" spans="2:8">
      <c r="B207" s="46"/>
      <c r="C207" s="47"/>
      <c r="E207" s="49"/>
      <c r="F207" s="49"/>
      <c r="H207" s="49"/>
    </row>
    <row r="208" spans="2:8">
      <c r="B208" s="46"/>
      <c r="C208" s="47"/>
      <c r="E208" s="49"/>
      <c r="F208" s="49"/>
      <c r="H208" s="49"/>
    </row>
    <row r="209" spans="2:8">
      <c r="B209" s="46"/>
      <c r="C209" s="47"/>
      <c r="E209" s="49"/>
      <c r="F209" s="49"/>
      <c r="H209" s="49"/>
    </row>
    <row r="210" spans="2:8">
      <c r="B210" s="46"/>
      <c r="C210" s="47"/>
      <c r="E210" s="49"/>
      <c r="F210" s="49"/>
      <c r="H210" s="49"/>
    </row>
    <row r="211" spans="2:8">
      <c r="B211" s="46"/>
      <c r="C211" s="47"/>
      <c r="E211" s="49"/>
      <c r="F211" s="49"/>
      <c r="H211" s="49"/>
    </row>
    <row r="212" spans="2:8">
      <c r="B212" s="46"/>
      <c r="C212" s="47"/>
      <c r="E212" s="49"/>
      <c r="F212" s="49"/>
      <c r="H212" s="49"/>
    </row>
    <row r="213" spans="2:8">
      <c r="B213" s="46"/>
      <c r="C213" s="47"/>
      <c r="E213" s="49"/>
      <c r="F213" s="49"/>
      <c r="H213" s="49"/>
    </row>
    <row r="214" spans="2:8">
      <c r="B214" s="46"/>
      <c r="C214" s="47"/>
      <c r="E214" s="49"/>
      <c r="F214" s="49"/>
      <c r="H214" s="49"/>
    </row>
    <row r="215" spans="2:8">
      <c r="B215" s="46"/>
      <c r="C215" s="47"/>
      <c r="E215" s="49"/>
      <c r="F215" s="49"/>
      <c r="H215" s="49"/>
    </row>
    <row r="216" spans="2:8">
      <c r="B216" s="46"/>
      <c r="C216" s="47"/>
      <c r="E216" s="49"/>
      <c r="F216" s="49"/>
      <c r="H216" s="49"/>
    </row>
    <row r="217" spans="2:8">
      <c r="B217" s="46"/>
      <c r="C217" s="47"/>
      <c r="E217" s="49"/>
      <c r="F217" s="49"/>
      <c r="H217" s="49"/>
    </row>
    <row r="218" spans="2:8">
      <c r="B218" s="46"/>
      <c r="C218" s="47"/>
      <c r="E218" s="49"/>
      <c r="F218" s="49"/>
      <c r="H218" s="49"/>
    </row>
    <row r="219" spans="2:8">
      <c r="B219" s="46"/>
      <c r="C219" s="47"/>
      <c r="E219" s="49"/>
      <c r="F219" s="49"/>
      <c r="H219" s="49"/>
    </row>
    <row r="220" spans="2:8">
      <c r="B220" s="46"/>
      <c r="C220" s="47"/>
      <c r="E220" s="49"/>
      <c r="F220" s="49"/>
      <c r="H220" s="49"/>
    </row>
    <row r="221" spans="2:8">
      <c r="B221" s="46"/>
      <c r="C221" s="47"/>
      <c r="E221" s="49"/>
      <c r="F221" s="49"/>
      <c r="H221" s="49"/>
    </row>
    <row r="222" spans="2:8">
      <c r="B222" s="46"/>
      <c r="C222" s="47"/>
      <c r="E222" s="49"/>
      <c r="F222" s="49"/>
      <c r="H222" s="49"/>
    </row>
    <row r="223" spans="2:8">
      <c r="B223" s="46"/>
      <c r="C223" s="47"/>
      <c r="E223" s="49"/>
      <c r="F223" s="49"/>
      <c r="H223" s="49"/>
    </row>
    <row r="224" spans="2:8">
      <c r="B224" s="46"/>
      <c r="C224" s="47"/>
      <c r="E224" s="49"/>
      <c r="F224" s="49"/>
      <c r="H224" s="49"/>
    </row>
    <row r="225" spans="2:8">
      <c r="B225" s="46"/>
      <c r="C225" s="47"/>
      <c r="E225" s="49"/>
      <c r="F225" s="49"/>
      <c r="H225" s="49"/>
    </row>
    <row r="226" spans="2:8">
      <c r="B226" s="46"/>
      <c r="C226" s="47"/>
      <c r="E226" s="49"/>
      <c r="F226" s="49"/>
      <c r="H226" s="49"/>
    </row>
    <row r="227" spans="2:8">
      <c r="B227" s="46"/>
      <c r="C227" s="47"/>
      <c r="E227" s="49"/>
      <c r="F227" s="49"/>
      <c r="H227" s="49"/>
    </row>
    <row r="228" spans="2:8">
      <c r="B228" s="46"/>
      <c r="C228" s="47"/>
      <c r="E228" s="49"/>
      <c r="F228" s="49"/>
      <c r="H228" s="49"/>
    </row>
    <row r="229" spans="2:8">
      <c r="B229" s="46"/>
      <c r="C229" s="47"/>
      <c r="E229" s="49"/>
      <c r="F229" s="49"/>
      <c r="H229" s="49"/>
    </row>
    <row r="230" spans="2:8">
      <c r="B230" s="46"/>
      <c r="C230" s="47"/>
      <c r="E230" s="49"/>
      <c r="F230" s="49"/>
      <c r="H230" s="49"/>
    </row>
    <row r="231" spans="2:8">
      <c r="B231" s="46"/>
      <c r="C231" s="47"/>
      <c r="E231" s="49"/>
      <c r="F231" s="49"/>
      <c r="H231" s="49"/>
    </row>
    <row r="232" spans="2:8">
      <c r="B232" s="46"/>
      <c r="C232" s="47"/>
      <c r="E232" s="49"/>
      <c r="F232" s="49"/>
      <c r="H232" s="49"/>
    </row>
    <row r="233" spans="2:8">
      <c r="B233" s="46"/>
      <c r="C233" s="47"/>
      <c r="E233" s="49"/>
      <c r="F233" s="49"/>
      <c r="H233" s="49"/>
    </row>
    <row r="234" spans="2:8">
      <c r="B234" s="46"/>
      <c r="C234" s="47"/>
      <c r="E234" s="49"/>
      <c r="F234" s="49"/>
      <c r="H234" s="49"/>
    </row>
    <row r="235" spans="2:8">
      <c r="B235" s="46"/>
      <c r="C235" s="47"/>
      <c r="E235" s="49"/>
      <c r="F235" s="49"/>
      <c r="H235" s="49"/>
    </row>
    <row r="236" spans="2:8">
      <c r="B236" s="46"/>
      <c r="C236" s="47"/>
      <c r="E236" s="49"/>
      <c r="F236" s="49"/>
      <c r="H236" s="49"/>
    </row>
    <row r="237" spans="2:8">
      <c r="B237" s="46"/>
      <c r="C237" s="47"/>
      <c r="E237" s="49"/>
      <c r="F237" s="49"/>
      <c r="H237" s="49"/>
    </row>
    <row r="238" spans="2:8">
      <c r="B238" s="46"/>
      <c r="C238" s="47"/>
      <c r="E238" s="49"/>
      <c r="F238" s="49"/>
      <c r="H238" s="49"/>
    </row>
    <row r="239" spans="2:8">
      <c r="B239" s="46"/>
      <c r="C239" s="47"/>
      <c r="E239" s="49"/>
      <c r="F239" s="49"/>
      <c r="H239" s="49"/>
    </row>
    <row r="240" spans="2:8">
      <c r="B240" s="46"/>
      <c r="C240" s="47"/>
      <c r="E240" s="49"/>
      <c r="F240" s="49"/>
      <c r="H240" s="49"/>
    </row>
    <row r="241" spans="2:8">
      <c r="B241" s="46"/>
      <c r="C241" s="47"/>
      <c r="E241" s="49"/>
      <c r="F241" s="49"/>
      <c r="H241" s="49"/>
    </row>
    <row r="242" spans="2:8">
      <c r="B242" s="46"/>
      <c r="C242" s="47"/>
      <c r="E242" s="49"/>
      <c r="F242" s="49"/>
      <c r="H242" s="49"/>
    </row>
    <row r="243" spans="2:8">
      <c r="B243" s="46"/>
      <c r="C243" s="47"/>
      <c r="E243" s="49"/>
      <c r="F243" s="49"/>
      <c r="H243" s="49"/>
    </row>
    <row r="244" spans="2:8">
      <c r="B244" s="46"/>
      <c r="C244" s="47"/>
      <c r="E244" s="49"/>
      <c r="F244" s="49"/>
      <c r="H244" s="49"/>
    </row>
    <row r="245" spans="2:8">
      <c r="B245" s="46"/>
      <c r="C245" s="47"/>
      <c r="E245" s="49"/>
      <c r="F245" s="49"/>
      <c r="H245" s="49"/>
    </row>
    <row r="246" spans="2:8">
      <c r="B246" s="46"/>
      <c r="C246" s="47"/>
      <c r="E246" s="49"/>
      <c r="F246" s="49"/>
      <c r="H246" s="49"/>
    </row>
    <row r="247" spans="2:8">
      <c r="B247" s="46"/>
      <c r="C247" s="47"/>
      <c r="E247" s="49"/>
      <c r="F247" s="49"/>
      <c r="H247" s="49"/>
    </row>
    <row r="248" spans="2:8">
      <c r="B248" s="46"/>
      <c r="C248" s="47"/>
      <c r="E248" s="49"/>
      <c r="F248" s="49"/>
      <c r="H248" s="49"/>
    </row>
    <row r="249" spans="2:8">
      <c r="B249" s="46"/>
      <c r="C249" s="47"/>
      <c r="E249" s="49"/>
      <c r="F249" s="49"/>
      <c r="H249" s="49"/>
    </row>
    <row r="250" spans="2:8">
      <c r="B250" s="46"/>
      <c r="C250" s="47"/>
      <c r="E250" s="49"/>
      <c r="F250" s="49"/>
      <c r="H250" s="49"/>
    </row>
    <row r="251" spans="2:8">
      <c r="B251" s="46"/>
      <c r="C251" s="47"/>
      <c r="E251" s="49"/>
      <c r="F251" s="49"/>
      <c r="H251" s="49"/>
    </row>
    <row r="252" spans="2:8">
      <c r="B252" s="46"/>
      <c r="C252" s="47"/>
      <c r="E252" s="49"/>
      <c r="F252" s="49"/>
      <c r="H252" s="49"/>
    </row>
    <row r="253" spans="2:8">
      <c r="B253" s="46"/>
      <c r="C253" s="47"/>
      <c r="E253" s="49"/>
      <c r="F253" s="49"/>
      <c r="H253" s="49"/>
    </row>
    <row r="254" spans="2:8">
      <c r="B254" s="46"/>
      <c r="C254" s="47"/>
      <c r="E254" s="49"/>
      <c r="F254" s="49"/>
      <c r="H254" s="49"/>
    </row>
    <row r="255" spans="2:8">
      <c r="B255" s="46"/>
      <c r="C255" s="47"/>
      <c r="E255" s="49"/>
      <c r="F255" s="49"/>
      <c r="H255" s="49"/>
    </row>
    <row r="256" spans="2:8">
      <c r="B256" s="46"/>
      <c r="C256" s="47"/>
      <c r="E256" s="49"/>
      <c r="F256" s="49"/>
      <c r="H256" s="49"/>
    </row>
    <row r="257" spans="2:8">
      <c r="B257" s="46"/>
      <c r="C257" s="47"/>
      <c r="E257" s="49"/>
      <c r="F257" s="49"/>
      <c r="H257" s="49"/>
    </row>
    <row r="258" spans="2:8">
      <c r="B258" s="46"/>
      <c r="C258" s="47"/>
      <c r="E258" s="49"/>
      <c r="F258" s="49"/>
      <c r="H258" s="49"/>
    </row>
    <row r="259" spans="2:8">
      <c r="B259" s="46"/>
      <c r="C259" s="47"/>
      <c r="E259" s="49"/>
      <c r="F259" s="49"/>
      <c r="H259" s="49"/>
    </row>
    <row r="260" spans="2:8">
      <c r="B260" s="46"/>
      <c r="C260" s="47"/>
      <c r="E260" s="49"/>
      <c r="F260" s="49"/>
      <c r="H260" s="49"/>
    </row>
    <row r="261" spans="2:8">
      <c r="B261" s="46"/>
      <c r="C261" s="47"/>
      <c r="E261" s="49"/>
      <c r="F261" s="49"/>
      <c r="H261" s="49"/>
    </row>
    <row r="262" spans="2:8">
      <c r="B262" s="46"/>
      <c r="C262" s="47"/>
      <c r="E262" s="49"/>
      <c r="F262" s="49"/>
      <c r="H262" s="49"/>
    </row>
    <row r="263" spans="2:8">
      <c r="B263" s="46"/>
      <c r="C263" s="47"/>
      <c r="E263" s="49"/>
      <c r="F263" s="49"/>
      <c r="H263" s="49"/>
    </row>
    <row r="264" spans="2:8">
      <c r="B264" s="46"/>
      <c r="C264" s="47"/>
      <c r="E264" s="49"/>
      <c r="F264" s="49"/>
      <c r="H264" s="49"/>
    </row>
    <row r="265" spans="2:8">
      <c r="B265" s="46"/>
      <c r="C265" s="47"/>
      <c r="E265" s="49"/>
      <c r="F265" s="49"/>
      <c r="H265" s="49"/>
    </row>
    <row r="266" spans="2:8">
      <c r="B266" s="46"/>
      <c r="C266" s="47"/>
      <c r="E266" s="49"/>
      <c r="F266" s="49"/>
      <c r="H266" s="49"/>
    </row>
    <row r="267" spans="2:8">
      <c r="B267" s="46"/>
      <c r="C267" s="47"/>
      <c r="E267" s="49"/>
      <c r="F267" s="49"/>
      <c r="H267" s="49"/>
    </row>
    <row r="268" spans="2:8">
      <c r="B268" s="46"/>
      <c r="C268" s="47"/>
      <c r="E268" s="49"/>
      <c r="F268" s="49"/>
      <c r="H268" s="49"/>
    </row>
    <row r="269" spans="2:8">
      <c r="B269" s="46"/>
      <c r="C269" s="47"/>
      <c r="E269" s="49"/>
      <c r="F269" s="49"/>
      <c r="H269" s="49"/>
    </row>
    <row r="270" spans="2:8">
      <c r="B270" s="46"/>
      <c r="C270" s="47"/>
      <c r="E270" s="49"/>
      <c r="F270" s="49"/>
      <c r="H270" s="49"/>
    </row>
    <row r="271" spans="2:8">
      <c r="B271" s="46"/>
      <c r="C271" s="47"/>
      <c r="E271" s="49"/>
      <c r="F271" s="49"/>
      <c r="H271" s="49"/>
    </row>
    <row r="272" spans="2:8">
      <c r="B272" s="46"/>
      <c r="C272" s="47"/>
      <c r="E272" s="49"/>
      <c r="F272" s="49"/>
      <c r="H272" s="49"/>
    </row>
    <row r="273" spans="2:8">
      <c r="B273" s="46"/>
      <c r="C273" s="47"/>
      <c r="E273" s="49"/>
      <c r="F273" s="49"/>
      <c r="H273" s="49"/>
    </row>
    <row r="274" spans="2:8">
      <c r="B274" s="46"/>
      <c r="C274" s="47"/>
      <c r="E274" s="49"/>
      <c r="F274" s="49"/>
      <c r="H274" s="49"/>
    </row>
    <row r="275" spans="2:8">
      <c r="B275" s="46"/>
      <c r="C275" s="47"/>
      <c r="E275" s="49"/>
      <c r="F275" s="49"/>
      <c r="H275" s="49"/>
    </row>
    <row r="276" spans="2:8">
      <c r="B276" s="46"/>
      <c r="C276" s="47"/>
      <c r="E276" s="49"/>
      <c r="F276" s="49"/>
      <c r="H276" s="49"/>
    </row>
    <row r="277" spans="2:8">
      <c r="B277" s="46"/>
      <c r="C277" s="47"/>
      <c r="E277" s="49"/>
      <c r="F277" s="49"/>
      <c r="H277" s="49"/>
    </row>
    <row r="278" spans="2:8">
      <c r="B278" s="46"/>
      <c r="C278" s="47"/>
      <c r="E278" s="49"/>
      <c r="F278" s="49"/>
      <c r="H278" s="49"/>
    </row>
    <row r="279" spans="2:8">
      <c r="B279" s="46"/>
      <c r="C279" s="47"/>
      <c r="E279" s="49"/>
      <c r="F279" s="49"/>
      <c r="H279" s="49"/>
    </row>
    <row r="280" spans="2:8">
      <c r="B280" s="46"/>
      <c r="C280" s="47"/>
      <c r="E280" s="49"/>
      <c r="F280" s="49"/>
      <c r="H280" s="49"/>
    </row>
    <row r="281" spans="2:8">
      <c r="B281" s="46"/>
      <c r="C281" s="47"/>
      <c r="E281" s="49"/>
      <c r="F281" s="49"/>
      <c r="H281" s="49"/>
    </row>
    <row r="282" spans="2:8">
      <c r="B282" s="46"/>
      <c r="C282" s="47"/>
      <c r="E282" s="49"/>
      <c r="F282" s="49"/>
      <c r="H282" s="49"/>
    </row>
    <row r="283" spans="2:8">
      <c r="B283" s="46"/>
      <c r="C283" s="47"/>
      <c r="E283" s="49"/>
      <c r="F283" s="49"/>
      <c r="H283" s="49"/>
    </row>
    <row r="284" spans="2:8">
      <c r="B284" s="46"/>
      <c r="C284" s="47"/>
      <c r="E284" s="49"/>
      <c r="F284" s="49"/>
      <c r="H284" s="49"/>
    </row>
    <row r="285" spans="2:8">
      <c r="B285" s="46"/>
      <c r="C285" s="47"/>
      <c r="E285" s="49"/>
      <c r="F285" s="49"/>
      <c r="H285" s="49"/>
    </row>
    <row r="286" spans="2:8">
      <c r="B286" s="46"/>
      <c r="C286" s="47"/>
      <c r="E286" s="49"/>
      <c r="F286" s="49"/>
      <c r="H286" s="49"/>
    </row>
    <row r="287" spans="2:8">
      <c r="B287" s="46"/>
      <c r="C287" s="47"/>
      <c r="E287" s="49"/>
      <c r="F287" s="49"/>
      <c r="H287" s="49"/>
    </row>
    <row r="288" spans="2:8">
      <c r="B288" s="46"/>
      <c r="C288" s="47"/>
      <c r="E288" s="49"/>
      <c r="F288" s="49"/>
      <c r="H288" s="49"/>
    </row>
    <row r="289" spans="2:8">
      <c r="B289" s="46"/>
      <c r="C289" s="47"/>
      <c r="E289" s="49"/>
      <c r="F289" s="49"/>
      <c r="H289" s="49"/>
    </row>
    <row r="290" spans="2:8">
      <c r="B290" s="46"/>
      <c r="C290" s="47"/>
      <c r="E290" s="49"/>
      <c r="F290" s="49"/>
      <c r="H290" s="49"/>
    </row>
    <row r="291" spans="2:8">
      <c r="B291" s="46"/>
      <c r="C291" s="47"/>
      <c r="E291" s="49"/>
      <c r="F291" s="49"/>
      <c r="H291" s="49"/>
    </row>
    <row r="292" spans="2:8">
      <c r="B292" s="46"/>
      <c r="C292" s="47"/>
      <c r="E292" s="49"/>
      <c r="F292" s="49"/>
      <c r="H292" s="49"/>
    </row>
    <row r="293" spans="2:8">
      <c r="B293" s="46"/>
      <c r="C293" s="47"/>
      <c r="E293" s="49"/>
      <c r="F293" s="49"/>
      <c r="H293" s="49"/>
    </row>
    <row r="294" spans="2:8">
      <c r="B294" s="46"/>
      <c r="C294" s="47"/>
      <c r="E294" s="49"/>
      <c r="F294" s="49"/>
      <c r="H294" s="49"/>
    </row>
    <row r="295" spans="2:8">
      <c r="B295" s="46"/>
      <c r="C295" s="47"/>
      <c r="E295" s="49"/>
      <c r="F295" s="49"/>
      <c r="H295" s="49"/>
    </row>
    <row r="296" spans="2:8">
      <c r="B296" s="46"/>
      <c r="C296" s="47"/>
      <c r="E296" s="49"/>
      <c r="F296" s="49"/>
      <c r="H296" s="49"/>
    </row>
    <row r="297" spans="2:8">
      <c r="B297" s="46"/>
      <c r="C297" s="47"/>
      <c r="E297" s="49"/>
      <c r="F297" s="49"/>
      <c r="H297" s="49"/>
    </row>
    <row r="298" spans="2:8">
      <c r="B298" s="46"/>
      <c r="C298" s="47"/>
      <c r="E298" s="49"/>
      <c r="F298" s="49"/>
      <c r="H298" s="49"/>
    </row>
    <row r="299" spans="2:8">
      <c r="B299" s="46"/>
      <c r="C299" s="47"/>
      <c r="E299" s="49"/>
      <c r="F299" s="49"/>
      <c r="H299" s="49"/>
    </row>
    <row r="300" spans="2:8">
      <c r="B300" s="46"/>
      <c r="C300" s="47"/>
      <c r="E300" s="49"/>
      <c r="F300" s="49"/>
      <c r="H300" s="49"/>
    </row>
    <row r="301" spans="2:8">
      <c r="B301" s="46"/>
      <c r="C301" s="47"/>
      <c r="E301" s="49"/>
      <c r="F301" s="49"/>
      <c r="H301" s="49"/>
    </row>
    <row r="302" spans="2:8">
      <c r="B302" s="46"/>
      <c r="C302" s="47"/>
      <c r="E302" s="49"/>
      <c r="F302" s="49"/>
      <c r="H302" s="49"/>
    </row>
    <row r="303" spans="2:8">
      <c r="B303" s="46"/>
      <c r="C303" s="47"/>
      <c r="E303" s="49"/>
      <c r="F303" s="49"/>
      <c r="H303" s="49"/>
    </row>
    <row r="304" spans="2:8">
      <c r="B304" s="46"/>
      <c r="C304" s="47"/>
      <c r="E304" s="49"/>
      <c r="F304" s="49"/>
      <c r="H304" s="49"/>
    </row>
    <row r="305" spans="2:8">
      <c r="B305" s="46"/>
      <c r="C305" s="47"/>
      <c r="E305" s="49"/>
      <c r="F305" s="49"/>
      <c r="H305" s="49"/>
    </row>
    <row r="306" spans="2:8">
      <c r="B306" s="46"/>
      <c r="C306" s="47"/>
      <c r="E306" s="49"/>
      <c r="F306" s="49"/>
      <c r="H306" s="49"/>
    </row>
    <row r="307" spans="2:8">
      <c r="B307" s="46"/>
      <c r="C307" s="47"/>
      <c r="E307" s="49"/>
      <c r="F307" s="49"/>
      <c r="H307" s="49"/>
    </row>
    <row r="308" spans="2:8">
      <c r="B308" s="46"/>
      <c r="C308" s="47"/>
      <c r="E308" s="49"/>
      <c r="F308" s="49"/>
      <c r="H308" s="49"/>
    </row>
    <row r="309" spans="2:8">
      <c r="B309" s="46"/>
      <c r="C309" s="47"/>
      <c r="E309" s="49"/>
      <c r="F309" s="49"/>
      <c r="H309" s="49"/>
    </row>
    <row r="310" spans="2:8">
      <c r="B310" s="46"/>
      <c r="C310" s="47"/>
      <c r="E310" s="49"/>
      <c r="F310" s="49"/>
      <c r="H310" s="49"/>
    </row>
    <row r="311" spans="2:8">
      <c r="B311" s="46"/>
      <c r="C311" s="47"/>
      <c r="E311" s="49"/>
      <c r="F311" s="49"/>
      <c r="H311" s="49"/>
    </row>
    <row r="312" spans="2:8">
      <c r="B312" s="46"/>
      <c r="C312" s="47"/>
      <c r="E312" s="49"/>
      <c r="F312" s="49"/>
      <c r="H312" s="49"/>
    </row>
    <row r="313" spans="2:8">
      <c r="B313" s="46"/>
      <c r="C313" s="47"/>
      <c r="E313" s="49"/>
      <c r="F313" s="49"/>
      <c r="H313" s="49"/>
    </row>
    <row r="314" spans="2:8">
      <c r="B314" s="46"/>
      <c r="C314" s="47"/>
      <c r="E314" s="49"/>
      <c r="F314" s="49"/>
      <c r="H314" s="49"/>
    </row>
    <row r="315" spans="2:8">
      <c r="B315" s="46"/>
      <c r="C315" s="47"/>
      <c r="E315" s="49"/>
      <c r="F315" s="49"/>
      <c r="H315" s="49"/>
    </row>
    <row r="316" spans="2:8">
      <c r="B316" s="46"/>
      <c r="C316" s="47"/>
      <c r="E316" s="49"/>
      <c r="F316" s="49"/>
      <c r="H316" s="49"/>
    </row>
    <row r="317" spans="2:8">
      <c r="B317" s="46"/>
      <c r="C317" s="47"/>
      <c r="E317" s="49"/>
      <c r="F317" s="49"/>
      <c r="H317" s="49"/>
    </row>
    <row r="318" spans="2:8">
      <c r="B318" s="46"/>
      <c r="C318" s="47"/>
      <c r="E318" s="49"/>
      <c r="F318" s="49"/>
      <c r="H318" s="49"/>
    </row>
    <row r="319" spans="2:8">
      <c r="B319" s="46"/>
      <c r="C319" s="47"/>
      <c r="E319" s="49"/>
      <c r="F319" s="49"/>
      <c r="H319" s="49"/>
    </row>
    <row r="320" spans="2:8">
      <c r="B320" s="46"/>
      <c r="C320" s="47"/>
      <c r="E320" s="49"/>
      <c r="F320" s="49"/>
      <c r="H320" s="49"/>
    </row>
    <row r="321" spans="2:8">
      <c r="B321" s="46"/>
      <c r="C321" s="47"/>
      <c r="E321" s="49"/>
      <c r="F321" s="49"/>
      <c r="H321" s="49"/>
    </row>
    <row r="322" spans="2:8">
      <c r="B322" s="46"/>
      <c r="C322" s="47"/>
      <c r="E322" s="49"/>
      <c r="F322" s="49"/>
      <c r="H322" s="49"/>
    </row>
    <row r="323" spans="2:8">
      <c r="B323" s="46"/>
      <c r="C323" s="47"/>
      <c r="E323" s="49"/>
      <c r="F323" s="49"/>
      <c r="H323" s="49"/>
    </row>
    <row r="324" spans="2:8">
      <c r="B324" s="46"/>
      <c r="C324" s="47"/>
      <c r="E324" s="49"/>
      <c r="F324" s="49"/>
      <c r="H324" s="49"/>
    </row>
    <row r="325" spans="2:8">
      <c r="B325" s="46"/>
      <c r="C325" s="47"/>
      <c r="E325" s="49"/>
      <c r="F325" s="49"/>
      <c r="H325" s="49"/>
    </row>
    <row r="326" spans="2:8">
      <c r="B326" s="46"/>
      <c r="C326" s="47"/>
      <c r="E326" s="49"/>
      <c r="F326" s="49"/>
      <c r="H326" s="49"/>
    </row>
    <row r="327" spans="2:8">
      <c r="B327" s="46"/>
      <c r="C327" s="47"/>
      <c r="E327" s="49"/>
      <c r="F327" s="49"/>
      <c r="H327" s="49"/>
    </row>
    <row r="328" spans="2:8">
      <c r="B328" s="46"/>
      <c r="C328" s="47"/>
      <c r="E328" s="49"/>
      <c r="F328" s="49"/>
      <c r="H328" s="49"/>
    </row>
    <row r="329" spans="2:8">
      <c r="B329" s="46"/>
      <c r="C329" s="47"/>
      <c r="E329" s="49"/>
      <c r="F329" s="49"/>
      <c r="H329" s="49"/>
    </row>
    <row r="330" spans="2:8">
      <c r="B330" s="46"/>
      <c r="C330" s="47"/>
      <c r="E330" s="49"/>
      <c r="F330" s="49"/>
      <c r="H330" s="49"/>
    </row>
    <row r="331" spans="2:8">
      <c r="B331" s="46"/>
      <c r="C331" s="47"/>
      <c r="E331" s="49"/>
      <c r="F331" s="49"/>
      <c r="H331" s="49"/>
    </row>
    <row r="332" spans="2:8">
      <c r="B332" s="46"/>
      <c r="C332" s="47"/>
      <c r="E332" s="49"/>
      <c r="F332" s="49"/>
      <c r="H332" s="49"/>
    </row>
    <row r="333" spans="2:8">
      <c r="B333" s="46"/>
      <c r="C333" s="47"/>
      <c r="E333" s="49"/>
      <c r="F333" s="49"/>
      <c r="H333" s="49"/>
    </row>
    <row r="334" spans="2:8">
      <c r="B334" s="46"/>
      <c r="C334" s="47"/>
      <c r="E334" s="49"/>
      <c r="F334" s="49"/>
      <c r="H334" s="49"/>
    </row>
    <row r="335" spans="2:8">
      <c r="B335" s="46"/>
      <c r="C335" s="47"/>
      <c r="E335" s="49"/>
      <c r="F335" s="49"/>
      <c r="H335" s="49"/>
    </row>
    <row r="336" spans="2:8">
      <c r="B336" s="46"/>
      <c r="C336" s="47"/>
      <c r="E336" s="49"/>
      <c r="F336" s="49"/>
      <c r="H336" s="49"/>
    </row>
    <row r="337" spans="2:8">
      <c r="B337" s="46"/>
      <c r="C337" s="47"/>
      <c r="E337" s="49"/>
      <c r="F337" s="49"/>
      <c r="H337" s="49"/>
    </row>
    <row r="338" spans="2:8">
      <c r="B338" s="46"/>
      <c r="C338" s="47"/>
      <c r="E338" s="49"/>
      <c r="F338" s="49"/>
      <c r="H338" s="49"/>
    </row>
    <row r="339" spans="2:8">
      <c r="B339" s="46"/>
      <c r="C339" s="47"/>
      <c r="E339" s="49"/>
      <c r="F339" s="49"/>
      <c r="H339" s="49"/>
    </row>
    <row r="340" spans="2:8">
      <c r="B340" s="46"/>
      <c r="C340" s="47"/>
      <c r="E340" s="49"/>
      <c r="F340" s="49"/>
      <c r="H340" s="49"/>
    </row>
    <row r="341" spans="2:8">
      <c r="B341" s="46"/>
      <c r="C341" s="47"/>
      <c r="E341" s="49"/>
      <c r="F341" s="49"/>
      <c r="H341" s="49"/>
    </row>
    <row r="342" spans="2:8">
      <c r="B342" s="46"/>
      <c r="C342" s="47"/>
      <c r="E342" s="49"/>
      <c r="F342" s="49"/>
      <c r="H342" s="49"/>
    </row>
    <row r="343" spans="2:8">
      <c r="B343" s="46"/>
      <c r="C343" s="47"/>
      <c r="E343" s="49"/>
      <c r="F343" s="49"/>
      <c r="H343" s="49"/>
    </row>
    <row r="344" spans="2:8">
      <c r="B344" s="46"/>
      <c r="C344" s="47"/>
      <c r="E344" s="49"/>
      <c r="F344" s="49"/>
      <c r="H344" s="49"/>
    </row>
    <row r="345" spans="2:8">
      <c r="B345" s="46"/>
      <c r="C345" s="47"/>
      <c r="E345" s="49"/>
      <c r="F345" s="49"/>
      <c r="H345" s="49"/>
    </row>
    <row r="346" spans="2:8">
      <c r="B346" s="46"/>
      <c r="C346" s="47"/>
      <c r="E346" s="49"/>
      <c r="F346" s="49"/>
      <c r="H346" s="49"/>
    </row>
    <row r="347" spans="2:8">
      <c r="B347" s="46"/>
      <c r="C347" s="47"/>
      <c r="E347" s="49"/>
      <c r="F347" s="49"/>
      <c r="H347" s="49"/>
    </row>
    <row r="348" spans="2:8">
      <c r="B348" s="46"/>
      <c r="C348" s="47"/>
      <c r="E348" s="49"/>
      <c r="F348" s="49"/>
      <c r="H348" s="49"/>
    </row>
    <row r="349" spans="2:8">
      <c r="B349" s="46"/>
      <c r="C349" s="47"/>
      <c r="E349" s="49"/>
      <c r="F349" s="49"/>
      <c r="H349" s="49"/>
    </row>
    <row r="350" spans="2:8">
      <c r="B350" s="46"/>
      <c r="C350" s="47"/>
      <c r="E350" s="49"/>
      <c r="F350" s="49"/>
      <c r="H350" s="49"/>
    </row>
    <row r="351" spans="2:8">
      <c r="B351" s="46"/>
      <c r="C351" s="47"/>
      <c r="E351" s="49"/>
      <c r="F351" s="49"/>
      <c r="H351" s="49"/>
    </row>
    <row r="352" spans="2:8">
      <c r="B352" s="46"/>
      <c r="C352" s="47"/>
      <c r="E352" s="49"/>
      <c r="F352" s="49"/>
      <c r="H352" s="49"/>
    </row>
    <row r="353" spans="2:8">
      <c r="B353" s="46"/>
      <c r="C353" s="47"/>
      <c r="E353" s="49"/>
      <c r="F353" s="49"/>
      <c r="H353" s="49"/>
    </row>
    <row r="354" spans="2:8">
      <c r="B354" s="46"/>
      <c r="C354" s="47"/>
      <c r="E354" s="49"/>
      <c r="F354" s="49"/>
      <c r="H354" s="49"/>
    </row>
    <row r="355" spans="2:8">
      <c r="B355" s="46"/>
      <c r="C355" s="47"/>
      <c r="E355" s="49"/>
      <c r="F355" s="49"/>
      <c r="H355" s="49"/>
    </row>
    <row r="356" spans="2:8">
      <c r="B356" s="46"/>
      <c r="C356" s="47"/>
      <c r="E356" s="49"/>
      <c r="F356" s="49"/>
      <c r="H356" s="49"/>
    </row>
    <row r="357" spans="2:8">
      <c r="B357" s="46"/>
      <c r="C357" s="47"/>
      <c r="E357" s="49"/>
      <c r="F357" s="49"/>
      <c r="H357" s="49"/>
    </row>
    <row r="358" spans="2:8">
      <c r="B358" s="46"/>
      <c r="C358" s="47"/>
      <c r="E358" s="49"/>
      <c r="F358" s="49"/>
      <c r="H358" s="49"/>
    </row>
    <row r="359" spans="2:8">
      <c r="B359" s="46"/>
      <c r="C359" s="47"/>
      <c r="E359" s="49"/>
      <c r="F359" s="49"/>
      <c r="H359" s="49"/>
    </row>
    <row r="360" spans="2:8">
      <c r="B360" s="46"/>
      <c r="C360" s="47"/>
      <c r="E360" s="49"/>
      <c r="F360" s="49"/>
      <c r="H360" s="49"/>
    </row>
    <row r="361" spans="2:8">
      <c r="B361" s="46"/>
      <c r="C361" s="47"/>
      <c r="E361" s="49"/>
      <c r="F361" s="49"/>
      <c r="H361" s="49"/>
    </row>
    <row r="362" spans="2:8">
      <c r="B362" s="46"/>
      <c r="C362" s="47"/>
      <c r="E362" s="49"/>
      <c r="F362" s="49"/>
      <c r="H362" s="49"/>
    </row>
    <row r="363" spans="2:8">
      <c r="B363" s="46"/>
      <c r="C363" s="47"/>
      <c r="E363" s="49"/>
      <c r="F363" s="49"/>
      <c r="H363" s="49"/>
    </row>
    <row r="364" spans="2:8">
      <c r="B364" s="46"/>
      <c r="C364" s="47"/>
      <c r="E364" s="49"/>
      <c r="F364" s="49"/>
      <c r="H364" s="49"/>
    </row>
    <row r="365" spans="2:8">
      <c r="B365" s="46"/>
      <c r="C365" s="47"/>
      <c r="E365" s="49"/>
      <c r="F365" s="49"/>
      <c r="H365" s="49"/>
    </row>
    <row r="366" spans="2:8">
      <c r="B366" s="46"/>
      <c r="C366" s="47"/>
      <c r="E366" s="49"/>
      <c r="F366" s="49"/>
      <c r="H366" s="49"/>
    </row>
    <row r="367" spans="2:8">
      <c r="B367" s="46"/>
      <c r="C367" s="47"/>
      <c r="E367" s="49"/>
      <c r="F367" s="49"/>
      <c r="H367" s="49"/>
    </row>
    <row r="368" spans="2:8">
      <c r="B368" s="46"/>
      <c r="C368" s="47"/>
      <c r="E368" s="49"/>
      <c r="F368" s="49"/>
      <c r="H368" s="49"/>
    </row>
    <row r="369" spans="2:8">
      <c r="B369" s="46"/>
      <c r="C369" s="47"/>
      <c r="E369" s="49"/>
      <c r="F369" s="49"/>
      <c r="H369" s="49"/>
    </row>
    <row r="370" spans="2:8">
      <c r="B370" s="46"/>
      <c r="C370" s="47"/>
      <c r="E370" s="49"/>
      <c r="F370" s="49"/>
      <c r="H370" s="49"/>
    </row>
    <row r="371" spans="2:8">
      <c r="B371" s="46"/>
      <c r="C371" s="47"/>
      <c r="E371" s="49"/>
      <c r="F371" s="49"/>
      <c r="H371" s="49"/>
    </row>
    <row r="372" spans="2:8">
      <c r="B372" s="46"/>
      <c r="C372" s="47"/>
      <c r="E372" s="49"/>
      <c r="F372" s="49"/>
      <c r="H372" s="49"/>
    </row>
    <row r="373" spans="2:8">
      <c r="B373" s="46"/>
      <c r="C373" s="47"/>
      <c r="E373" s="49"/>
      <c r="F373" s="49"/>
      <c r="H373" s="49"/>
    </row>
    <row r="374" spans="2:8">
      <c r="B374" s="46"/>
      <c r="C374" s="47"/>
      <c r="E374" s="49"/>
      <c r="F374" s="49"/>
      <c r="H374" s="49"/>
    </row>
    <row r="375" spans="2:8">
      <c r="B375" s="46"/>
      <c r="C375" s="47"/>
      <c r="E375" s="49"/>
      <c r="F375" s="49"/>
      <c r="H375" s="49"/>
    </row>
    <row r="376" spans="2:8">
      <c r="B376" s="46"/>
      <c r="C376" s="47"/>
      <c r="E376" s="49"/>
      <c r="F376" s="49"/>
      <c r="H376" s="49"/>
    </row>
    <row r="377" spans="2:8">
      <c r="B377" s="46"/>
      <c r="C377" s="47"/>
      <c r="E377" s="49"/>
      <c r="F377" s="49"/>
      <c r="H377" s="49"/>
    </row>
    <row r="378" spans="2:8">
      <c r="B378" s="46"/>
      <c r="C378" s="47"/>
      <c r="E378" s="49"/>
      <c r="F378" s="49"/>
      <c r="H378" s="49"/>
    </row>
    <row r="379" spans="2:8">
      <c r="B379" s="46"/>
      <c r="C379" s="47"/>
      <c r="E379" s="49"/>
      <c r="F379" s="49"/>
      <c r="H379" s="49"/>
    </row>
    <row r="380" spans="2:8">
      <c r="B380" s="46"/>
      <c r="C380" s="47"/>
      <c r="E380" s="49"/>
      <c r="F380" s="49"/>
      <c r="H380" s="49"/>
    </row>
    <row r="381" spans="2:8">
      <c r="B381" s="46"/>
      <c r="C381" s="47"/>
      <c r="E381" s="49"/>
      <c r="F381" s="49"/>
      <c r="H381" s="49"/>
    </row>
    <row r="382" spans="2:8">
      <c r="B382" s="46"/>
      <c r="C382" s="47"/>
      <c r="E382" s="49"/>
      <c r="F382" s="49"/>
      <c r="H382" s="49"/>
    </row>
    <row r="383" spans="2:8">
      <c r="B383" s="46"/>
      <c r="C383" s="47"/>
      <c r="E383" s="49"/>
      <c r="F383" s="49"/>
      <c r="H383" s="49"/>
    </row>
    <row r="384" spans="2:8">
      <c r="B384" s="46"/>
      <c r="C384" s="47"/>
      <c r="E384" s="49"/>
      <c r="F384" s="49"/>
      <c r="H384" s="49"/>
    </row>
    <row r="385" spans="2:8">
      <c r="B385" s="46"/>
      <c r="C385" s="47"/>
      <c r="E385" s="49"/>
      <c r="F385" s="49"/>
      <c r="H385" s="49"/>
    </row>
    <row r="386" spans="2:8">
      <c r="B386" s="46"/>
      <c r="C386" s="47"/>
      <c r="E386" s="49"/>
      <c r="F386" s="49"/>
      <c r="H386" s="49"/>
    </row>
    <row r="387" spans="2:8">
      <c r="B387" s="46"/>
      <c r="C387" s="47"/>
      <c r="E387" s="49"/>
      <c r="F387" s="49"/>
      <c r="H387" s="49"/>
    </row>
    <row r="388" spans="2:8">
      <c r="B388" s="46"/>
      <c r="C388" s="47"/>
      <c r="E388" s="49"/>
      <c r="F388" s="49"/>
      <c r="H388" s="49"/>
    </row>
    <row r="389" spans="2:8">
      <c r="B389" s="46"/>
      <c r="C389" s="47"/>
      <c r="E389" s="49"/>
      <c r="F389" s="49"/>
      <c r="H389" s="49"/>
    </row>
    <row r="390" spans="2:8">
      <c r="B390" s="46"/>
      <c r="C390" s="47"/>
      <c r="E390" s="49"/>
      <c r="F390" s="49"/>
      <c r="H390" s="49"/>
    </row>
    <row r="391" spans="2:8">
      <c r="B391" s="46"/>
      <c r="C391" s="47"/>
      <c r="E391" s="49"/>
      <c r="F391" s="49"/>
      <c r="H391" s="49"/>
    </row>
    <row r="392" spans="2:8">
      <c r="B392" s="46"/>
      <c r="C392" s="47"/>
      <c r="E392" s="49"/>
      <c r="F392" s="49"/>
      <c r="H392" s="49"/>
    </row>
    <row r="393" spans="2:8">
      <c r="B393" s="46"/>
      <c r="C393" s="47"/>
      <c r="E393" s="49"/>
      <c r="F393" s="49"/>
      <c r="H393" s="49"/>
    </row>
    <row r="394" spans="2:8">
      <c r="B394" s="46"/>
      <c r="C394" s="47"/>
      <c r="E394" s="49"/>
      <c r="F394" s="49"/>
      <c r="H394" s="49"/>
    </row>
    <row r="395" spans="2:8">
      <c r="B395" s="46"/>
      <c r="C395" s="47"/>
      <c r="E395" s="49"/>
      <c r="F395" s="49"/>
      <c r="H395" s="49"/>
    </row>
    <row r="396" spans="2:8">
      <c r="B396" s="46"/>
      <c r="C396" s="47"/>
      <c r="E396" s="49"/>
      <c r="F396" s="49"/>
      <c r="H396" s="49"/>
    </row>
    <row r="397" spans="2:8">
      <c r="B397" s="46"/>
      <c r="C397" s="47"/>
      <c r="E397" s="49"/>
      <c r="F397" s="49"/>
      <c r="H397" s="49"/>
    </row>
    <row r="398" spans="2:8">
      <c r="B398" s="46"/>
      <c r="C398" s="47"/>
      <c r="E398" s="49"/>
      <c r="F398" s="49"/>
      <c r="H398" s="49"/>
    </row>
    <row r="399" spans="2:8">
      <c r="B399" s="46"/>
      <c r="C399" s="47"/>
      <c r="E399" s="49"/>
      <c r="F399" s="49"/>
      <c r="H399" s="49"/>
    </row>
    <row r="400" spans="2:8">
      <c r="B400" s="46"/>
      <c r="C400" s="47"/>
      <c r="E400" s="49"/>
      <c r="F400" s="49"/>
      <c r="H400" s="49"/>
    </row>
    <row r="401" spans="2:8">
      <c r="B401" s="46"/>
      <c r="C401" s="47"/>
      <c r="E401" s="49"/>
      <c r="F401" s="49"/>
      <c r="H401" s="49"/>
    </row>
    <row r="402" spans="2:8">
      <c r="B402" s="46"/>
      <c r="C402" s="47"/>
      <c r="E402" s="49"/>
      <c r="F402" s="49"/>
      <c r="H402" s="49"/>
    </row>
    <row r="403" spans="2:8">
      <c r="B403" s="46"/>
      <c r="C403" s="47"/>
      <c r="E403" s="49"/>
      <c r="F403" s="49"/>
      <c r="H403" s="49"/>
    </row>
    <row r="404" spans="2:8">
      <c r="B404" s="46"/>
      <c r="C404" s="47"/>
      <c r="E404" s="49"/>
      <c r="F404" s="49"/>
      <c r="H404" s="49"/>
    </row>
    <row r="405" spans="2:8">
      <c r="B405" s="46"/>
      <c r="C405" s="47"/>
      <c r="E405" s="49"/>
      <c r="F405" s="49"/>
      <c r="H405" s="49"/>
    </row>
    <row r="406" spans="2:8">
      <c r="B406" s="46"/>
      <c r="C406" s="47"/>
      <c r="E406" s="49"/>
      <c r="F406" s="49"/>
      <c r="H406" s="49"/>
    </row>
    <row r="407" spans="2:8">
      <c r="B407" s="46"/>
      <c r="C407" s="47"/>
      <c r="E407" s="49"/>
      <c r="F407" s="49"/>
      <c r="H407" s="49"/>
    </row>
    <row r="408" spans="2:8">
      <c r="B408" s="46"/>
      <c r="C408" s="47"/>
      <c r="E408" s="49"/>
      <c r="F408" s="49"/>
      <c r="H408" s="49"/>
    </row>
    <row r="409" spans="2:8">
      <c r="B409" s="46"/>
      <c r="C409" s="47"/>
      <c r="E409" s="49"/>
      <c r="F409" s="49"/>
      <c r="H409" s="49"/>
    </row>
    <row r="410" spans="2:8">
      <c r="B410" s="46"/>
      <c r="C410" s="47"/>
      <c r="E410" s="49"/>
      <c r="F410" s="49"/>
      <c r="H410" s="49"/>
    </row>
    <row r="411" spans="2:8">
      <c r="B411" s="46"/>
      <c r="C411" s="47"/>
      <c r="E411" s="49"/>
      <c r="F411" s="49"/>
      <c r="H411" s="49"/>
    </row>
    <row r="412" spans="2:8">
      <c r="B412" s="46"/>
      <c r="C412" s="47"/>
      <c r="E412" s="49"/>
      <c r="F412" s="49"/>
      <c r="H412" s="49"/>
    </row>
    <row r="413" spans="2:8">
      <c r="B413" s="46"/>
      <c r="C413" s="47"/>
      <c r="E413" s="49"/>
      <c r="F413" s="49"/>
      <c r="H413" s="49"/>
    </row>
    <row r="414" spans="2:8">
      <c r="B414" s="46"/>
      <c r="C414" s="47"/>
      <c r="E414" s="49"/>
      <c r="F414" s="49"/>
      <c r="H414" s="49"/>
    </row>
    <row r="415" spans="2:8">
      <c r="B415" s="46"/>
      <c r="C415" s="47"/>
      <c r="E415" s="49"/>
      <c r="F415" s="49"/>
      <c r="H415" s="49"/>
    </row>
    <row r="416" spans="2:8">
      <c r="B416" s="46"/>
      <c r="C416" s="47"/>
      <c r="E416" s="49"/>
      <c r="F416" s="49"/>
      <c r="H416" s="49"/>
    </row>
    <row r="417" spans="2:8">
      <c r="B417" s="46"/>
      <c r="C417" s="47"/>
      <c r="E417" s="49"/>
      <c r="F417" s="49"/>
      <c r="H417" s="49"/>
    </row>
    <row r="418" spans="2:8">
      <c r="B418" s="46"/>
      <c r="C418" s="47"/>
      <c r="E418" s="49"/>
      <c r="F418" s="49"/>
      <c r="H418" s="49"/>
    </row>
    <row r="419" spans="2:8">
      <c r="B419" s="46"/>
      <c r="C419" s="47"/>
      <c r="E419" s="49"/>
      <c r="F419" s="49"/>
      <c r="H419" s="49"/>
    </row>
    <row r="420" spans="2:8">
      <c r="B420" s="46"/>
      <c r="C420" s="47"/>
      <c r="E420" s="49"/>
      <c r="F420" s="49"/>
      <c r="H420" s="49"/>
    </row>
    <row r="421" spans="2:8">
      <c r="B421" s="46"/>
      <c r="C421" s="47"/>
      <c r="E421" s="49"/>
      <c r="F421" s="49"/>
      <c r="H421" s="49"/>
    </row>
    <row r="422" spans="2:8">
      <c r="B422" s="46"/>
      <c r="C422" s="47"/>
      <c r="E422" s="49"/>
      <c r="F422" s="49"/>
      <c r="H422" s="49"/>
    </row>
    <row r="423" spans="2:8">
      <c r="B423" s="46"/>
      <c r="C423" s="47"/>
      <c r="E423" s="49"/>
      <c r="F423" s="49"/>
      <c r="H423" s="49"/>
    </row>
    <row r="424" spans="2:8">
      <c r="B424" s="46"/>
      <c r="C424" s="47"/>
      <c r="E424" s="49"/>
      <c r="F424" s="49"/>
      <c r="H424" s="49"/>
    </row>
    <row r="425" spans="2:8">
      <c r="B425" s="46"/>
      <c r="C425" s="47"/>
      <c r="E425" s="49"/>
      <c r="F425" s="49"/>
      <c r="H425" s="49"/>
    </row>
    <row r="426" spans="2:8">
      <c r="B426" s="46"/>
      <c r="C426" s="47"/>
      <c r="E426" s="49"/>
      <c r="F426" s="49"/>
      <c r="H426" s="49"/>
    </row>
    <row r="427" spans="2:8">
      <c r="B427" s="46"/>
      <c r="C427" s="47"/>
      <c r="E427" s="49"/>
      <c r="F427" s="49"/>
      <c r="H427" s="49"/>
    </row>
    <row r="428" spans="2:8">
      <c r="B428" s="46"/>
      <c r="C428" s="47"/>
      <c r="E428" s="49"/>
      <c r="F428" s="49"/>
      <c r="H428" s="49"/>
    </row>
    <row r="429" spans="2:8">
      <c r="B429" s="46"/>
      <c r="C429" s="47"/>
      <c r="E429" s="49"/>
      <c r="F429" s="49"/>
      <c r="H429" s="49"/>
    </row>
    <row r="430" spans="2:8">
      <c r="B430" s="46"/>
      <c r="C430" s="47"/>
      <c r="E430" s="49"/>
      <c r="F430" s="49"/>
      <c r="H430" s="49"/>
    </row>
    <row r="431" spans="2:8">
      <c r="B431" s="46"/>
      <c r="C431" s="47"/>
      <c r="E431" s="49"/>
      <c r="F431" s="49"/>
      <c r="H431" s="49"/>
    </row>
    <row r="432" spans="2:8">
      <c r="B432" s="46"/>
      <c r="C432" s="47"/>
      <c r="E432" s="49"/>
      <c r="F432" s="49"/>
      <c r="H432" s="49"/>
    </row>
    <row r="433" spans="2:8">
      <c r="B433" s="46"/>
      <c r="C433" s="47"/>
      <c r="E433" s="49"/>
      <c r="F433" s="49"/>
      <c r="H433" s="49"/>
    </row>
    <row r="434" spans="2:8">
      <c r="B434" s="46"/>
      <c r="C434" s="47"/>
      <c r="E434" s="49"/>
      <c r="F434" s="49"/>
      <c r="H434" s="49"/>
    </row>
    <row r="435" spans="2:8">
      <c r="B435" s="46"/>
      <c r="C435" s="47"/>
      <c r="E435" s="49"/>
      <c r="F435" s="49"/>
      <c r="H435" s="49"/>
    </row>
    <row r="436" spans="2:8">
      <c r="B436" s="46"/>
      <c r="C436" s="47"/>
      <c r="E436" s="49"/>
      <c r="F436" s="49"/>
      <c r="H436" s="49"/>
    </row>
    <row r="437" spans="2:8">
      <c r="B437" s="46"/>
      <c r="C437" s="47"/>
      <c r="E437" s="49"/>
      <c r="F437" s="49"/>
      <c r="H437" s="49"/>
    </row>
    <row r="438" spans="2:8">
      <c r="B438" s="46"/>
      <c r="C438" s="47"/>
      <c r="E438" s="49"/>
      <c r="F438" s="49"/>
      <c r="H438" s="49"/>
    </row>
    <row r="439" spans="2:8">
      <c r="B439" s="46"/>
      <c r="C439" s="47"/>
      <c r="E439" s="49"/>
      <c r="F439" s="49"/>
      <c r="H439" s="49"/>
    </row>
    <row r="440" spans="2:8">
      <c r="B440" s="46"/>
      <c r="C440" s="47"/>
      <c r="E440" s="49"/>
      <c r="F440" s="49"/>
      <c r="H440" s="49"/>
    </row>
    <row r="441" spans="2:8">
      <c r="B441" s="46"/>
      <c r="C441" s="47"/>
      <c r="E441" s="49"/>
      <c r="F441" s="49"/>
      <c r="H441" s="49"/>
    </row>
    <row r="442" spans="2:8">
      <c r="B442" s="46"/>
      <c r="C442" s="47"/>
      <c r="E442" s="49"/>
      <c r="F442" s="49"/>
      <c r="H442" s="49"/>
    </row>
    <row r="443" spans="2:8">
      <c r="B443" s="46"/>
      <c r="C443" s="47"/>
      <c r="E443" s="49"/>
      <c r="F443" s="49"/>
      <c r="H443" s="49"/>
    </row>
    <row r="444" spans="2:8">
      <c r="B444" s="46"/>
      <c r="C444" s="47"/>
      <c r="E444" s="49"/>
      <c r="F444" s="49"/>
      <c r="H444" s="49"/>
    </row>
    <row r="445" spans="2:8">
      <c r="B445" s="46"/>
      <c r="C445" s="47"/>
      <c r="E445" s="49"/>
      <c r="F445" s="49"/>
      <c r="H445" s="49"/>
    </row>
    <row r="446" spans="2:8">
      <c r="B446" s="46"/>
      <c r="C446" s="47"/>
      <c r="E446" s="49"/>
      <c r="F446" s="49"/>
      <c r="H446" s="49"/>
    </row>
    <row r="447" spans="2:8">
      <c r="B447" s="46"/>
      <c r="C447" s="47"/>
      <c r="E447" s="49"/>
      <c r="F447" s="49"/>
      <c r="H447" s="49"/>
    </row>
    <row r="448" spans="2:8">
      <c r="B448" s="46"/>
      <c r="C448" s="47"/>
      <c r="E448" s="49"/>
      <c r="F448" s="49"/>
      <c r="H448" s="49"/>
    </row>
    <row r="449" spans="2:8">
      <c r="B449" s="46"/>
      <c r="C449" s="47"/>
      <c r="E449" s="49"/>
      <c r="F449" s="49"/>
      <c r="H449" s="49"/>
    </row>
    <row r="450" spans="2:8">
      <c r="B450" s="46"/>
      <c r="C450" s="47"/>
      <c r="E450" s="49"/>
      <c r="F450" s="49"/>
      <c r="H450" s="49"/>
    </row>
    <row r="451" spans="2:8">
      <c r="B451" s="46"/>
      <c r="C451" s="47"/>
      <c r="E451" s="49"/>
      <c r="F451" s="49"/>
      <c r="H451" s="49"/>
    </row>
    <row r="452" spans="2:8">
      <c r="B452" s="46"/>
      <c r="C452" s="47"/>
      <c r="E452" s="49"/>
      <c r="F452" s="49"/>
      <c r="H452" s="49"/>
    </row>
    <row r="453" spans="2:8">
      <c r="B453" s="46"/>
      <c r="C453" s="47"/>
      <c r="E453" s="49"/>
      <c r="F453" s="49"/>
      <c r="H453" s="49"/>
    </row>
    <row r="454" spans="2:8">
      <c r="B454" s="46"/>
      <c r="C454" s="47"/>
      <c r="E454" s="49"/>
      <c r="F454" s="49"/>
      <c r="H454" s="49"/>
    </row>
    <row r="455" spans="2:8">
      <c r="B455" s="46"/>
      <c r="C455" s="47"/>
      <c r="E455" s="49"/>
      <c r="F455" s="49"/>
      <c r="H455" s="49"/>
    </row>
    <row r="456" spans="2:8">
      <c r="B456" s="46"/>
      <c r="C456" s="47"/>
      <c r="E456" s="49"/>
      <c r="F456" s="49"/>
      <c r="H456" s="49"/>
    </row>
    <row r="457" spans="2:8">
      <c r="B457" s="46"/>
      <c r="C457" s="47"/>
      <c r="E457" s="49"/>
      <c r="F457" s="49"/>
      <c r="H457" s="49"/>
    </row>
    <row r="458" spans="2:8">
      <c r="B458" s="46"/>
      <c r="C458" s="47"/>
      <c r="E458" s="49"/>
      <c r="F458" s="49"/>
      <c r="H458" s="49"/>
    </row>
    <row r="459" spans="2:8">
      <c r="B459" s="46"/>
      <c r="C459" s="47"/>
      <c r="E459" s="49"/>
      <c r="F459" s="49"/>
      <c r="H459" s="49"/>
    </row>
    <row r="460" spans="2:8">
      <c r="B460" s="46"/>
      <c r="C460" s="47"/>
      <c r="E460" s="49"/>
      <c r="F460" s="49"/>
      <c r="H460" s="49"/>
    </row>
    <row r="461" spans="2:8">
      <c r="B461" s="46"/>
      <c r="C461" s="47"/>
      <c r="E461" s="49"/>
      <c r="F461" s="49"/>
      <c r="H461" s="49"/>
    </row>
    <row r="462" spans="2:8">
      <c r="B462" s="46"/>
      <c r="C462" s="47"/>
      <c r="E462" s="49"/>
      <c r="F462" s="49"/>
      <c r="H462" s="49"/>
    </row>
    <row r="463" spans="2:8">
      <c r="B463" s="46"/>
      <c r="C463" s="47"/>
      <c r="E463" s="49"/>
      <c r="F463" s="49"/>
      <c r="H463" s="49"/>
    </row>
    <row r="464" spans="2:8">
      <c r="B464" s="46"/>
      <c r="C464" s="47"/>
      <c r="E464" s="49"/>
      <c r="F464" s="49"/>
      <c r="H464" s="49"/>
    </row>
    <row r="465" spans="2:8">
      <c r="B465" s="46"/>
      <c r="C465" s="47"/>
      <c r="E465" s="49"/>
      <c r="F465" s="49"/>
      <c r="H465" s="49"/>
    </row>
    <row r="466" spans="2:8">
      <c r="B466" s="46"/>
      <c r="C466" s="47"/>
      <c r="E466" s="49"/>
      <c r="F466" s="49"/>
      <c r="H466" s="49"/>
    </row>
    <row r="467" spans="2:8">
      <c r="B467" s="46"/>
      <c r="C467" s="47"/>
      <c r="E467" s="49"/>
      <c r="F467" s="49"/>
      <c r="H467" s="49"/>
    </row>
    <row r="468" spans="2:8">
      <c r="B468" s="46"/>
      <c r="C468" s="47"/>
      <c r="E468" s="49"/>
      <c r="F468" s="49"/>
      <c r="H468" s="49"/>
    </row>
    <row r="469" spans="2:8">
      <c r="B469" s="46"/>
      <c r="C469" s="47"/>
      <c r="E469" s="49"/>
      <c r="F469" s="49"/>
      <c r="H469" s="49"/>
    </row>
    <row r="470" spans="2:8">
      <c r="B470" s="46"/>
      <c r="C470" s="47"/>
      <c r="E470" s="49"/>
      <c r="F470" s="49"/>
      <c r="H470" s="49"/>
    </row>
    <row r="471" spans="2:8">
      <c r="B471" s="46"/>
      <c r="C471" s="47"/>
      <c r="E471" s="49"/>
      <c r="F471" s="49"/>
      <c r="H471" s="49"/>
    </row>
    <row r="472" spans="2:8">
      <c r="B472" s="46"/>
      <c r="C472" s="47"/>
      <c r="E472" s="49"/>
      <c r="F472" s="49"/>
      <c r="H472" s="49"/>
    </row>
    <row r="473" spans="2:8">
      <c r="B473" s="46"/>
      <c r="C473" s="47"/>
      <c r="E473" s="49"/>
      <c r="F473" s="49"/>
      <c r="H473" s="49"/>
    </row>
    <row r="474" spans="2:8">
      <c r="B474" s="46"/>
      <c r="C474" s="47"/>
      <c r="E474" s="49"/>
      <c r="F474" s="49"/>
      <c r="H474" s="49"/>
    </row>
    <row r="475" spans="2:8">
      <c r="B475" s="46"/>
      <c r="C475" s="47"/>
      <c r="E475" s="49"/>
      <c r="F475" s="49"/>
      <c r="H475" s="49"/>
    </row>
    <row r="476" spans="2:8">
      <c r="B476" s="46"/>
      <c r="C476" s="47"/>
      <c r="E476" s="49"/>
      <c r="F476" s="49"/>
      <c r="H476" s="49"/>
    </row>
    <row r="477" spans="2:8">
      <c r="B477" s="46"/>
      <c r="C477" s="47"/>
      <c r="E477" s="49"/>
      <c r="F477" s="49"/>
      <c r="H477" s="49"/>
    </row>
    <row r="478" spans="2:8">
      <c r="B478" s="46"/>
      <c r="C478" s="47"/>
      <c r="E478" s="49"/>
      <c r="F478" s="49"/>
      <c r="H478" s="49"/>
    </row>
    <row r="479" spans="2:8">
      <c r="B479" s="46"/>
      <c r="C479" s="47"/>
      <c r="E479" s="49"/>
      <c r="F479" s="49"/>
      <c r="H479" s="49"/>
    </row>
    <row r="480" spans="2:8">
      <c r="B480" s="46"/>
      <c r="C480" s="47"/>
      <c r="E480" s="49"/>
      <c r="F480" s="49"/>
      <c r="H480" s="49"/>
    </row>
    <row r="481" spans="2:8">
      <c r="B481" s="46"/>
      <c r="C481" s="47"/>
      <c r="E481" s="49"/>
      <c r="F481" s="49"/>
      <c r="H481" s="49"/>
    </row>
    <row r="482" spans="2:8">
      <c r="B482" s="46"/>
      <c r="C482" s="47"/>
      <c r="E482" s="49"/>
      <c r="F482" s="49"/>
      <c r="H482" s="49"/>
    </row>
    <row r="483" spans="2:8">
      <c r="B483" s="46"/>
      <c r="C483" s="47"/>
      <c r="E483" s="49"/>
      <c r="F483" s="49"/>
      <c r="H483" s="49"/>
    </row>
    <row r="484" spans="2:8">
      <c r="B484" s="46"/>
      <c r="C484" s="47"/>
      <c r="E484" s="49"/>
      <c r="F484" s="49"/>
      <c r="H484" s="49"/>
    </row>
    <row r="485" spans="2:8">
      <c r="B485" s="46"/>
      <c r="C485" s="47"/>
      <c r="E485" s="49"/>
      <c r="F485" s="49"/>
      <c r="H485" s="49"/>
    </row>
    <row r="486" spans="2:8">
      <c r="B486" s="46"/>
      <c r="C486" s="47"/>
      <c r="E486" s="49"/>
      <c r="F486" s="49"/>
      <c r="H486" s="49"/>
    </row>
    <row r="487" spans="2:8">
      <c r="B487" s="46"/>
      <c r="C487" s="47"/>
      <c r="E487" s="49"/>
      <c r="F487" s="49"/>
      <c r="H487" s="49"/>
    </row>
    <row r="488" spans="2:8">
      <c r="B488" s="46"/>
      <c r="C488" s="47"/>
      <c r="E488" s="49"/>
      <c r="F488" s="49"/>
      <c r="H488" s="49"/>
    </row>
    <row r="489" spans="2:8">
      <c r="B489" s="46"/>
      <c r="C489" s="47"/>
      <c r="E489" s="49"/>
      <c r="F489" s="49"/>
      <c r="H489" s="49"/>
    </row>
    <row r="490" spans="2:8">
      <c r="B490" s="46"/>
      <c r="C490" s="47"/>
      <c r="E490" s="49"/>
      <c r="F490" s="49"/>
      <c r="H490" s="49"/>
    </row>
    <row r="491" spans="2:8">
      <c r="B491" s="46"/>
      <c r="C491" s="47"/>
      <c r="E491" s="49"/>
      <c r="F491" s="49"/>
      <c r="H491" s="49"/>
    </row>
    <row r="492" spans="2:8">
      <c r="B492" s="46"/>
      <c r="C492" s="47"/>
      <c r="E492" s="49"/>
      <c r="F492" s="49"/>
      <c r="H492" s="49"/>
    </row>
    <row r="493" spans="2:8">
      <c r="B493" s="46"/>
      <c r="C493" s="47"/>
      <c r="E493" s="49"/>
      <c r="F493" s="49"/>
      <c r="H493" s="49"/>
    </row>
    <row r="494" spans="2:8">
      <c r="B494" s="46"/>
      <c r="C494" s="47"/>
      <c r="E494" s="49"/>
      <c r="F494" s="49"/>
      <c r="H494" s="49"/>
    </row>
    <row r="495" spans="2:8">
      <c r="B495" s="46"/>
      <c r="C495" s="47"/>
      <c r="E495" s="49"/>
      <c r="F495" s="49"/>
      <c r="H495" s="49"/>
    </row>
    <row r="496" spans="2:8">
      <c r="B496" s="46"/>
      <c r="C496" s="47"/>
      <c r="E496" s="49"/>
      <c r="F496" s="49"/>
      <c r="H496" s="49"/>
    </row>
    <row r="497" spans="2:8">
      <c r="B497" s="46"/>
      <c r="C497" s="47"/>
      <c r="E497" s="49"/>
      <c r="F497" s="49"/>
      <c r="H497" s="49"/>
    </row>
    <row r="498" spans="2:8">
      <c r="B498" s="46"/>
      <c r="C498" s="47"/>
      <c r="E498" s="49"/>
      <c r="F498" s="49"/>
      <c r="H498" s="49"/>
    </row>
    <row r="499" spans="2:8">
      <c r="B499" s="46"/>
      <c r="C499" s="47"/>
      <c r="E499" s="49"/>
      <c r="F499" s="49"/>
      <c r="H499" s="49"/>
    </row>
    <row r="500" spans="2:8">
      <c r="B500" s="46"/>
      <c r="C500" s="47"/>
      <c r="E500" s="49"/>
      <c r="F500" s="49"/>
      <c r="H500" s="49"/>
    </row>
    <row r="501" spans="2:8">
      <c r="B501" s="46"/>
      <c r="C501" s="47"/>
      <c r="E501" s="49"/>
      <c r="F501" s="49"/>
      <c r="H501" s="49"/>
    </row>
    <row r="502" spans="2:8">
      <c r="B502" s="46"/>
      <c r="C502" s="47"/>
      <c r="E502" s="49"/>
      <c r="F502" s="49"/>
      <c r="H502" s="49"/>
    </row>
    <row r="503" spans="2:8">
      <c r="B503" s="46"/>
      <c r="C503" s="47"/>
      <c r="E503" s="49"/>
      <c r="F503" s="49"/>
      <c r="H503" s="49"/>
    </row>
    <row r="504" spans="2:8">
      <c r="B504" s="46"/>
      <c r="C504" s="47"/>
      <c r="E504" s="49"/>
      <c r="F504" s="49"/>
      <c r="H504" s="49"/>
    </row>
    <row r="505" spans="2:8">
      <c r="B505" s="46"/>
      <c r="C505" s="47"/>
      <c r="E505" s="49"/>
      <c r="F505" s="49"/>
      <c r="H505" s="49"/>
    </row>
    <row r="506" spans="2:8">
      <c r="B506" s="46"/>
      <c r="C506" s="47"/>
      <c r="E506" s="49"/>
      <c r="F506" s="49"/>
      <c r="H506" s="49"/>
    </row>
    <row r="507" spans="2:8">
      <c r="B507" s="46"/>
      <c r="C507" s="47"/>
      <c r="E507" s="49"/>
      <c r="F507" s="49"/>
      <c r="H507" s="49"/>
    </row>
    <row r="508" spans="2:8">
      <c r="B508" s="46"/>
      <c r="C508" s="47"/>
      <c r="E508" s="49"/>
      <c r="F508" s="49"/>
      <c r="H508" s="49"/>
    </row>
    <row r="509" spans="2:8">
      <c r="B509" s="46"/>
      <c r="C509" s="47"/>
      <c r="E509" s="49"/>
      <c r="F509" s="49"/>
      <c r="H509" s="49"/>
    </row>
    <row r="510" spans="2:8">
      <c r="B510" s="46"/>
      <c r="C510" s="47"/>
      <c r="E510" s="49"/>
      <c r="F510" s="49"/>
      <c r="H510" s="49"/>
    </row>
    <row r="511" spans="2:8">
      <c r="B511" s="46"/>
      <c r="C511" s="47"/>
      <c r="E511" s="49"/>
      <c r="F511" s="49"/>
      <c r="H511" s="49"/>
    </row>
    <row r="512" spans="2:8">
      <c r="B512" s="46"/>
      <c r="C512" s="47"/>
      <c r="E512" s="49"/>
      <c r="F512" s="49"/>
      <c r="H512" s="49"/>
    </row>
    <row r="513" spans="2:8">
      <c r="B513" s="46"/>
      <c r="C513" s="47"/>
      <c r="E513" s="49"/>
      <c r="F513" s="49"/>
      <c r="H513" s="49"/>
    </row>
    <row r="514" spans="2:8">
      <c r="B514" s="46"/>
      <c r="C514" s="47"/>
      <c r="E514" s="49"/>
      <c r="F514" s="49"/>
      <c r="H514" s="49"/>
    </row>
    <row r="515" spans="2:8">
      <c r="B515" s="46"/>
      <c r="C515" s="47"/>
      <c r="E515" s="49"/>
      <c r="F515" s="49"/>
      <c r="H515" s="49"/>
    </row>
    <row r="516" spans="2:8">
      <c r="B516" s="46"/>
      <c r="C516" s="47"/>
      <c r="E516" s="49"/>
      <c r="F516" s="49"/>
      <c r="H516" s="49"/>
    </row>
    <row r="517" spans="2:8">
      <c r="B517" s="46"/>
      <c r="C517" s="47"/>
      <c r="E517" s="49"/>
      <c r="F517" s="49"/>
      <c r="H517" s="49"/>
    </row>
    <row r="518" spans="2:8">
      <c r="B518" s="46"/>
      <c r="C518" s="47"/>
      <c r="E518" s="49"/>
      <c r="F518" s="49"/>
      <c r="H518" s="49"/>
    </row>
    <row r="519" spans="2:8">
      <c r="B519" s="46"/>
      <c r="C519" s="47"/>
      <c r="E519" s="49"/>
      <c r="F519" s="49"/>
      <c r="H519" s="49"/>
    </row>
    <row r="520" spans="2:8">
      <c r="B520" s="46"/>
      <c r="C520" s="47"/>
      <c r="E520" s="49"/>
      <c r="F520" s="49"/>
      <c r="H520" s="49"/>
    </row>
    <row r="521" spans="2:8">
      <c r="B521" s="46"/>
      <c r="C521" s="47"/>
      <c r="E521" s="49"/>
      <c r="F521" s="49"/>
      <c r="H521" s="49"/>
    </row>
    <row r="522" spans="2:8">
      <c r="B522" s="46"/>
      <c r="C522" s="47"/>
      <c r="E522" s="49"/>
      <c r="F522" s="49"/>
      <c r="H522" s="49"/>
    </row>
    <row r="523" spans="2:8">
      <c r="B523" s="46"/>
      <c r="C523" s="47"/>
      <c r="E523" s="49"/>
      <c r="F523" s="49"/>
      <c r="H523" s="49"/>
    </row>
    <row r="524" spans="2:8">
      <c r="B524" s="46"/>
      <c r="C524" s="47"/>
      <c r="E524" s="49"/>
      <c r="F524" s="49"/>
      <c r="H524" s="49"/>
    </row>
    <row r="525" spans="2:8">
      <c r="B525" s="46"/>
      <c r="C525" s="47"/>
      <c r="E525" s="49"/>
      <c r="F525" s="49"/>
      <c r="H525" s="49"/>
    </row>
    <row r="526" spans="2:8">
      <c r="B526" s="46"/>
      <c r="C526" s="47"/>
      <c r="E526" s="49"/>
      <c r="F526" s="49"/>
      <c r="H526" s="49"/>
    </row>
    <row r="527" spans="2:8">
      <c r="B527" s="46"/>
      <c r="C527" s="47"/>
      <c r="E527" s="49"/>
      <c r="F527" s="49"/>
      <c r="H527" s="49"/>
    </row>
    <row r="528" spans="2:8">
      <c r="B528" s="46"/>
      <c r="C528" s="47"/>
      <c r="E528" s="49"/>
      <c r="F528" s="49"/>
      <c r="H528" s="49"/>
    </row>
    <row r="529" spans="2:8">
      <c r="B529" s="46"/>
      <c r="C529" s="47"/>
      <c r="E529" s="49"/>
      <c r="F529" s="49"/>
      <c r="H529" s="49"/>
    </row>
    <row r="530" spans="2:8">
      <c r="B530" s="46"/>
      <c r="C530" s="47"/>
      <c r="E530" s="49"/>
      <c r="F530" s="49"/>
      <c r="H530" s="49"/>
    </row>
    <row r="531" spans="2:8">
      <c r="B531" s="46"/>
      <c r="C531" s="47"/>
      <c r="E531" s="49"/>
      <c r="F531" s="49"/>
      <c r="H531" s="49"/>
    </row>
    <row r="532" spans="2:8">
      <c r="B532" s="46"/>
      <c r="C532" s="47"/>
      <c r="E532" s="49"/>
      <c r="F532" s="49"/>
      <c r="H532" s="49"/>
    </row>
    <row r="533" spans="2:8">
      <c r="B533" s="46"/>
      <c r="C533" s="47"/>
      <c r="E533" s="49"/>
      <c r="F533" s="49"/>
      <c r="H533" s="49"/>
    </row>
    <row r="534" spans="2:8">
      <c r="B534" s="46"/>
      <c r="C534" s="47"/>
      <c r="E534" s="49"/>
      <c r="F534" s="49"/>
      <c r="H534" s="49"/>
    </row>
    <row r="535" spans="2:8">
      <c r="B535" s="46"/>
      <c r="C535" s="47"/>
      <c r="E535" s="49"/>
      <c r="F535" s="49"/>
      <c r="H535" s="49"/>
    </row>
    <row r="536" spans="2:8">
      <c r="B536" s="46"/>
      <c r="C536" s="47"/>
      <c r="E536" s="49"/>
      <c r="F536" s="49"/>
      <c r="H536" s="49"/>
    </row>
    <row r="537" spans="2:8">
      <c r="B537" s="46"/>
      <c r="C537" s="47"/>
      <c r="E537" s="49"/>
      <c r="F537" s="49"/>
      <c r="H537" s="49"/>
    </row>
    <row r="538" spans="2:8">
      <c r="B538" s="46"/>
      <c r="C538" s="47"/>
      <c r="E538" s="49"/>
      <c r="F538" s="49"/>
      <c r="H538" s="49"/>
    </row>
    <row r="539" spans="2:8">
      <c r="B539" s="46"/>
      <c r="C539" s="47"/>
      <c r="E539" s="49"/>
      <c r="F539" s="49"/>
      <c r="H539" s="49"/>
    </row>
    <row r="540" spans="2:8">
      <c r="B540" s="46"/>
      <c r="C540" s="47"/>
      <c r="E540" s="49"/>
      <c r="F540" s="49"/>
      <c r="H540" s="49"/>
    </row>
    <row r="541" spans="2:8">
      <c r="B541" s="46"/>
      <c r="C541" s="47"/>
      <c r="E541" s="49"/>
      <c r="F541" s="49"/>
      <c r="H541" s="49"/>
    </row>
    <row r="542" spans="2:8">
      <c r="B542" s="46"/>
      <c r="C542" s="47"/>
      <c r="E542" s="49"/>
      <c r="F542" s="49"/>
      <c r="H542" s="49"/>
    </row>
    <row r="543" spans="2:8">
      <c r="B543" s="46"/>
      <c r="C543" s="47"/>
      <c r="E543" s="49"/>
      <c r="F543" s="49"/>
      <c r="H543" s="49"/>
    </row>
    <row r="544" spans="2:8">
      <c r="B544" s="46"/>
      <c r="C544" s="47"/>
      <c r="E544" s="49"/>
      <c r="F544" s="49"/>
      <c r="H544" s="49"/>
    </row>
    <row r="545" spans="2:8">
      <c r="B545" s="46"/>
      <c r="C545" s="47"/>
      <c r="E545" s="49"/>
      <c r="F545" s="49"/>
      <c r="H545" s="49"/>
    </row>
    <row r="546" spans="2:8">
      <c r="B546" s="46"/>
      <c r="C546" s="47"/>
      <c r="E546" s="49"/>
      <c r="F546" s="49"/>
      <c r="H546" s="49"/>
    </row>
    <row r="547" spans="2:8">
      <c r="B547" s="46"/>
      <c r="C547" s="47"/>
      <c r="E547" s="49"/>
      <c r="F547" s="49"/>
      <c r="H547" s="49"/>
    </row>
    <row r="548" spans="2:8">
      <c r="B548" s="46"/>
      <c r="C548" s="47"/>
      <c r="E548" s="49"/>
      <c r="F548" s="49"/>
      <c r="H548" s="49"/>
    </row>
    <row r="549" spans="2:8">
      <c r="B549" s="46"/>
      <c r="C549" s="47"/>
      <c r="E549" s="49"/>
      <c r="F549" s="49"/>
      <c r="H549" s="49"/>
    </row>
    <row r="550" spans="2:8">
      <c r="B550" s="46"/>
      <c r="C550" s="47"/>
      <c r="E550" s="49"/>
      <c r="F550" s="49"/>
      <c r="H550" s="49"/>
    </row>
    <row r="551" spans="2:8">
      <c r="B551" s="46"/>
      <c r="C551" s="47"/>
      <c r="E551" s="49"/>
      <c r="F551" s="49"/>
      <c r="H551" s="49"/>
    </row>
    <row r="552" spans="2:8">
      <c r="B552" s="46"/>
      <c r="C552" s="47"/>
      <c r="E552" s="49"/>
      <c r="F552" s="49"/>
      <c r="H552" s="49"/>
    </row>
    <row r="553" spans="2:8">
      <c r="B553" s="46"/>
      <c r="C553" s="47"/>
      <c r="E553" s="49"/>
      <c r="F553" s="49"/>
      <c r="H553" s="49"/>
    </row>
    <row r="554" spans="2:8">
      <c r="B554" s="46"/>
      <c r="C554" s="47"/>
      <c r="E554" s="49"/>
      <c r="F554" s="49"/>
      <c r="H554" s="49"/>
    </row>
    <row r="555" spans="2:8">
      <c r="B555" s="46"/>
      <c r="C555" s="47"/>
      <c r="E555" s="49"/>
      <c r="F555" s="49"/>
      <c r="H555" s="49"/>
    </row>
    <row r="556" spans="2:8">
      <c r="B556" s="46"/>
      <c r="C556" s="47"/>
      <c r="E556" s="49"/>
      <c r="F556" s="49"/>
      <c r="H556" s="49"/>
    </row>
    <row r="557" spans="2:8">
      <c r="B557" s="46"/>
      <c r="C557" s="47"/>
      <c r="E557" s="49"/>
      <c r="F557" s="49"/>
      <c r="H557" s="49"/>
    </row>
    <row r="558" spans="2:8">
      <c r="B558" s="46"/>
      <c r="C558" s="47"/>
      <c r="E558" s="49"/>
      <c r="F558" s="49"/>
      <c r="H558" s="49"/>
    </row>
    <row r="559" spans="2:8">
      <c r="B559" s="46"/>
      <c r="C559" s="47"/>
      <c r="E559" s="49"/>
      <c r="F559" s="49"/>
      <c r="H559" s="49"/>
    </row>
    <row r="560" spans="2:8">
      <c r="B560" s="46"/>
      <c r="C560" s="47"/>
      <c r="E560" s="49"/>
      <c r="F560" s="49"/>
      <c r="H560" s="49"/>
    </row>
    <row r="561" spans="2:8">
      <c r="B561" s="46"/>
      <c r="C561" s="47"/>
      <c r="E561" s="49"/>
      <c r="F561" s="49"/>
      <c r="H561" s="49"/>
    </row>
    <row r="562" spans="2:8">
      <c r="B562" s="46"/>
      <c r="C562" s="47"/>
      <c r="E562" s="49"/>
      <c r="F562" s="49"/>
      <c r="H562" s="49"/>
    </row>
    <row r="563" spans="2:8">
      <c r="B563" s="46"/>
      <c r="C563" s="47"/>
      <c r="E563" s="49"/>
      <c r="F563" s="49"/>
      <c r="H563" s="49"/>
    </row>
    <row r="564" spans="2:8">
      <c r="B564" s="46"/>
      <c r="C564" s="47"/>
      <c r="E564" s="49"/>
      <c r="F564" s="49"/>
      <c r="H564" s="49"/>
    </row>
    <row r="565" spans="2:8">
      <c r="B565" s="46"/>
      <c r="C565" s="47"/>
      <c r="E565" s="49"/>
      <c r="F565" s="49"/>
      <c r="H565" s="49"/>
    </row>
    <row r="566" spans="2:8">
      <c r="B566" s="46"/>
      <c r="C566" s="47"/>
      <c r="E566" s="49"/>
      <c r="F566" s="49"/>
      <c r="H566" s="49"/>
    </row>
    <row r="567" spans="2:8">
      <c r="B567" s="46"/>
      <c r="C567" s="47"/>
      <c r="E567" s="49"/>
      <c r="F567" s="49"/>
      <c r="H567" s="49"/>
    </row>
    <row r="568" spans="2:8">
      <c r="B568" s="46"/>
      <c r="C568" s="47"/>
      <c r="E568" s="49"/>
      <c r="F568" s="49"/>
      <c r="H568" s="49"/>
    </row>
    <row r="569" spans="2:8">
      <c r="B569" s="46"/>
      <c r="C569" s="47"/>
      <c r="E569" s="49"/>
      <c r="F569" s="49"/>
      <c r="H569" s="49"/>
    </row>
    <row r="570" spans="2:8">
      <c r="B570" s="46"/>
      <c r="C570" s="47"/>
      <c r="E570" s="49"/>
      <c r="F570" s="49"/>
      <c r="H570" s="49"/>
    </row>
    <row r="571" spans="2:8">
      <c r="B571" s="46"/>
      <c r="C571" s="47"/>
      <c r="E571" s="49"/>
      <c r="F571" s="49"/>
      <c r="H571" s="49"/>
    </row>
    <row r="572" spans="2:8">
      <c r="B572" s="46"/>
      <c r="C572" s="47"/>
      <c r="E572" s="49"/>
      <c r="F572" s="49"/>
      <c r="H572" s="49"/>
    </row>
    <row r="573" spans="2:8">
      <c r="B573" s="46"/>
      <c r="C573" s="47"/>
      <c r="E573" s="49"/>
      <c r="F573" s="49"/>
      <c r="H573" s="49"/>
    </row>
    <row r="574" spans="2:8">
      <c r="B574" s="46"/>
      <c r="C574" s="47"/>
      <c r="E574" s="49"/>
      <c r="F574" s="49"/>
      <c r="H574" s="49"/>
    </row>
    <row r="575" spans="2:8">
      <c r="B575" s="46"/>
      <c r="C575" s="47"/>
      <c r="E575" s="49"/>
      <c r="F575" s="49"/>
      <c r="H575" s="49"/>
    </row>
    <row r="576" spans="2:8">
      <c r="B576" s="46"/>
      <c r="C576" s="47"/>
      <c r="E576" s="49"/>
      <c r="F576" s="49"/>
      <c r="H576" s="49"/>
    </row>
    <row r="577" spans="2:8">
      <c r="B577" s="46"/>
      <c r="C577" s="47"/>
      <c r="E577" s="49"/>
      <c r="F577" s="49"/>
      <c r="H577" s="49"/>
    </row>
    <row r="578" spans="2:8">
      <c r="B578" s="46"/>
      <c r="C578" s="47"/>
      <c r="E578" s="49"/>
      <c r="F578" s="49"/>
      <c r="H578" s="49"/>
    </row>
    <row r="579" spans="2:8">
      <c r="B579" s="46"/>
      <c r="C579" s="47"/>
      <c r="E579" s="49"/>
      <c r="F579" s="49"/>
      <c r="H579" s="49"/>
    </row>
    <row r="580" spans="2:8">
      <c r="B580" s="46"/>
      <c r="C580" s="47"/>
      <c r="E580" s="49"/>
      <c r="F580" s="49"/>
      <c r="H580" s="49"/>
    </row>
    <row r="581" spans="2:8">
      <c r="B581" s="46"/>
      <c r="C581" s="47"/>
      <c r="E581" s="49"/>
      <c r="F581" s="49"/>
      <c r="H581" s="49"/>
    </row>
    <row r="582" spans="2:8">
      <c r="B582" s="46"/>
      <c r="C582" s="47"/>
      <c r="E582" s="49"/>
      <c r="F582" s="49"/>
      <c r="H582" s="49"/>
    </row>
    <row r="583" spans="2:8">
      <c r="B583" s="46"/>
      <c r="C583" s="47"/>
      <c r="E583" s="49"/>
      <c r="F583" s="49"/>
      <c r="H583" s="49"/>
    </row>
    <row r="584" spans="2:8">
      <c r="B584" s="46"/>
      <c r="C584" s="47"/>
      <c r="E584" s="49"/>
      <c r="F584" s="49"/>
      <c r="H584" s="49"/>
    </row>
    <row r="585" spans="2:8">
      <c r="B585" s="46"/>
      <c r="C585" s="47"/>
      <c r="E585" s="49"/>
      <c r="F585" s="49"/>
      <c r="H585" s="49"/>
    </row>
    <row r="586" spans="2:8">
      <c r="B586" s="46"/>
      <c r="C586" s="47"/>
      <c r="E586" s="49"/>
      <c r="F586" s="49"/>
      <c r="H586" s="49"/>
    </row>
    <row r="587" spans="2:8">
      <c r="B587" s="46"/>
      <c r="C587" s="47"/>
      <c r="E587" s="49"/>
      <c r="F587" s="49"/>
      <c r="H587" s="49"/>
    </row>
    <row r="588" spans="2:8">
      <c r="B588" s="46"/>
      <c r="C588" s="47"/>
      <c r="E588" s="49"/>
      <c r="F588" s="49"/>
      <c r="H588" s="49"/>
    </row>
    <row r="589" spans="2:8">
      <c r="B589" s="46"/>
      <c r="C589" s="47"/>
      <c r="E589" s="49"/>
      <c r="F589" s="49"/>
      <c r="H589" s="49"/>
    </row>
    <row r="590" spans="2:8">
      <c r="B590" s="46"/>
      <c r="C590" s="47"/>
      <c r="E590" s="49"/>
      <c r="F590" s="49"/>
      <c r="H590" s="49"/>
    </row>
    <row r="591" spans="2:8">
      <c r="B591" s="46"/>
      <c r="C591" s="47"/>
      <c r="E591" s="49"/>
      <c r="F591" s="49"/>
      <c r="H591" s="49"/>
    </row>
    <row r="592" spans="2:8">
      <c r="B592" s="46"/>
      <c r="C592" s="47"/>
      <c r="E592" s="49"/>
      <c r="F592" s="49"/>
      <c r="H592" s="49"/>
    </row>
    <row r="593" spans="2:8">
      <c r="B593" s="46"/>
      <c r="C593" s="47"/>
      <c r="E593" s="49"/>
      <c r="F593" s="49"/>
      <c r="H593" s="49"/>
    </row>
    <row r="594" spans="2:8">
      <c r="B594" s="46"/>
      <c r="C594" s="47"/>
      <c r="E594" s="49"/>
      <c r="F594" s="49"/>
      <c r="H594" s="49"/>
    </row>
    <row r="595" spans="2:8">
      <c r="B595" s="46"/>
      <c r="C595" s="47"/>
      <c r="E595" s="49"/>
      <c r="F595" s="49"/>
      <c r="H595" s="49"/>
    </row>
    <row r="596" spans="2:8">
      <c r="B596" s="46"/>
      <c r="C596" s="47"/>
      <c r="E596" s="49"/>
      <c r="F596" s="49"/>
      <c r="H596" s="49"/>
    </row>
    <row r="597" spans="2:8">
      <c r="B597" s="46"/>
      <c r="C597" s="47"/>
      <c r="E597" s="49"/>
      <c r="F597" s="49"/>
      <c r="H597" s="49"/>
    </row>
    <row r="598" spans="2:8">
      <c r="B598" s="46"/>
      <c r="C598" s="47"/>
      <c r="E598" s="49"/>
      <c r="F598" s="49"/>
      <c r="H598" s="49"/>
    </row>
    <row r="599" spans="2:8">
      <c r="B599" s="46"/>
      <c r="C599" s="47"/>
      <c r="E599" s="49"/>
      <c r="F599" s="49"/>
      <c r="H599" s="49"/>
    </row>
    <row r="600" spans="2:8">
      <c r="B600" s="46"/>
      <c r="C600" s="47"/>
      <c r="E600" s="49"/>
      <c r="F600" s="49"/>
      <c r="H600" s="49"/>
    </row>
    <row r="601" spans="2:8">
      <c r="B601" s="46"/>
      <c r="C601" s="47"/>
      <c r="E601" s="49"/>
      <c r="F601" s="49"/>
      <c r="H601" s="49"/>
    </row>
    <row r="602" spans="2:8">
      <c r="B602" s="46"/>
      <c r="C602" s="47"/>
      <c r="E602" s="49"/>
      <c r="F602" s="49"/>
      <c r="H602" s="49"/>
    </row>
    <row r="603" spans="2:8">
      <c r="B603" s="46"/>
      <c r="C603" s="47"/>
      <c r="E603" s="49"/>
      <c r="F603" s="49"/>
      <c r="H603" s="49"/>
    </row>
    <row r="604" spans="2:8">
      <c r="B604" s="46"/>
      <c r="C604" s="47"/>
      <c r="E604" s="49"/>
      <c r="F604" s="49"/>
      <c r="H604" s="49"/>
    </row>
    <row r="605" spans="2:8">
      <c r="B605" s="46"/>
      <c r="C605" s="47"/>
      <c r="E605" s="49"/>
      <c r="F605" s="49"/>
      <c r="H605" s="49"/>
    </row>
    <row r="606" spans="2:8">
      <c r="B606" s="46"/>
      <c r="C606" s="47"/>
      <c r="E606" s="49"/>
      <c r="F606" s="49"/>
      <c r="H606" s="49"/>
    </row>
    <row r="607" spans="2:8">
      <c r="B607" s="46"/>
      <c r="C607" s="47"/>
      <c r="E607" s="49"/>
      <c r="F607" s="49"/>
      <c r="H607" s="49"/>
    </row>
    <row r="608" spans="2:8">
      <c r="B608" s="46"/>
      <c r="C608" s="47"/>
      <c r="E608" s="49"/>
      <c r="F608" s="49"/>
      <c r="H608" s="49"/>
    </row>
    <row r="609" spans="2:8">
      <c r="B609" s="46"/>
      <c r="C609" s="47"/>
      <c r="E609" s="49"/>
      <c r="F609" s="49"/>
      <c r="H609" s="49"/>
    </row>
    <row r="610" spans="2:8">
      <c r="B610" s="46"/>
      <c r="C610" s="47"/>
      <c r="E610" s="49"/>
      <c r="F610" s="49"/>
      <c r="H610" s="49"/>
    </row>
    <row r="611" spans="2:8">
      <c r="B611" s="46"/>
      <c r="C611" s="47"/>
      <c r="E611" s="49"/>
      <c r="F611" s="49"/>
      <c r="H611" s="49"/>
    </row>
    <row r="612" spans="2:8">
      <c r="B612" s="46"/>
      <c r="C612" s="47"/>
      <c r="E612" s="49"/>
      <c r="F612" s="49"/>
      <c r="H612" s="49"/>
    </row>
    <row r="613" spans="2:8">
      <c r="B613" s="46"/>
      <c r="C613" s="47"/>
      <c r="E613" s="49"/>
      <c r="F613" s="49"/>
      <c r="H613" s="49"/>
    </row>
    <row r="614" spans="2:8">
      <c r="B614" s="46"/>
      <c r="C614" s="47"/>
      <c r="E614" s="49"/>
      <c r="F614" s="49"/>
      <c r="H614" s="49"/>
    </row>
    <row r="615" spans="2:8">
      <c r="B615" s="46"/>
      <c r="C615" s="47"/>
      <c r="E615" s="49"/>
      <c r="F615" s="49"/>
      <c r="H615" s="49"/>
    </row>
    <row r="616" spans="2:8">
      <c r="B616" s="46"/>
      <c r="C616" s="47"/>
      <c r="E616" s="49"/>
      <c r="F616" s="49"/>
      <c r="H616" s="49"/>
    </row>
    <row r="617" spans="2:8">
      <c r="B617" s="46"/>
      <c r="C617" s="47"/>
      <c r="E617" s="49"/>
      <c r="F617" s="49"/>
      <c r="H617" s="49"/>
    </row>
    <row r="618" spans="2:8">
      <c r="B618" s="46"/>
      <c r="C618" s="47"/>
      <c r="E618" s="49"/>
      <c r="F618" s="49"/>
      <c r="H618" s="49"/>
    </row>
    <row r="619" spans="2:8">
      <c r="B619" s="46"/>
      <c r="C619" s="47"/>
      <c r="E619" s="49"/>
      <c r="F619" s="49"/>
      <c r="H619" s="49"/>
    </row>
    <row r="620" spans="2:8">
      <c r="B620" s="46"/>
      <c r="C620" s="47"/>
      <c r="E620" s="49"/>
      <c r="F620" s="49"/>
      <c r="H620" s="49"/>
    </row>
    <row r="621" spans="2:8">
      <c r="B621" s="46"/>
      <c r="C621" s="47"/>
      <c r="E621" s="49"/>
      <c r="F621" s="49"/>
      <c r="H621" s="49"/>
    </row>
    <row r="622" spans="2:8">
      <c r="B622" s="46"/>
      <c r="C622" s="47"/>
      <c r="E622" s="49"/>
      <c r="F622" s="49"/>
      <c r="H622" s="49"/>
    </row>
    <row r="623" spans="2:8">
      <c r="B623" s="46"/>
      <c r="C623" s="47"/>
      <c r="E623" s="49"/>
      <c r="F623" s="49"/>
      <c r="H623" s="49"/>
    </row>
    <row r="624" spans="2:8">
      <c r="B624" s="46"/>
      <c r="C624" s="47"/>
      <c r="E624" s="49"/>
      <c r="F624" s="49"/>
      <c r="H624" s="49"/>
    </row>
    <row r="625" spans="2:8">
      <c r="B625" s="46"/>
      <c r="C625" s="47"/>
      <c r="E625" s="49"/>
      <c r="F625" s="49"/>
      <c r="H625" s="49"/>
    </row>
    <row r="626" spans="2:8">
      <c r="B626" s="46"/>
      <c r="C626" s="47"/>
      <c r="E626" s="49"/>
      <c r="F626" s="49"/>
      <c r="H626" s="49"/>
    </row>
    <row r="627" spans="2:8">
      <c r="B627" s="46"/>
      <c r="C627" s="47"/>
      <c r="E627" s="49"/>
      <c r="F627" s="49"/>
      <c r="H627" s="49"/>
    </row>
    <row r="628" spans="2:8">
      <c r="B628" s="46"/>
      <c r="C628" s="47"/>
      <c r="E628" s="49"/>
      <c r="F628" s="49"/>
      <c r="H628" s="49"/>
    </row>
    <row r="629" spans="2:8">
      <c r="B629" s="46"/>
      <c r="C629" s="47"/>
      <c r="E629" s="49"/>
      <c r="F629" s="49"/>
      <c r="H629" s="49"/>
    </row>
    <row r="630" spans="2:8">
      <c r="B630" s="46"/>
      <c r="C630" s="47"/>
      <c r="E630" s="49"/>
      <c r="F630" s="49"/>
      <c r="H630" s="49"/>
    </row>
    <row r="631" spans="2:8">
      <c r="B631" s="46"/>
      <c r="C631" s="47"/>
      <c r="E631" s="49"/>
      <c r="F631" s="49"/>
      <c r="H631" s="49"/>
    </row>
    <row r="632" spans="2:8">
      <c r="B632" s="46"/>
      <c r="C632" s="47"/>
      <c r="E632" s="49"/>
      <c r="F632" s="49"/>
      <c r="H632" s="49"/>
    </row>
    <row r="633" spans="2:8">
      <c r="B633" s="46"/>
      <c r="C633" s="47"/>
      <c r="E633" s="49"/>
      <c r="F633" s="49"/>
      <c r="H633" s="49"/>
    </row>
    <row r="634" spans="2:8">
      <c r="B634" s="46"/>
      <c r="C634" s="47"/>
      <c r="E634" s="49"/>
      <c r="F634" s="49"/>
      <c r="H634" s="49"/>
    </row>
    <row r="635" spans="2:8">
      <c r="B635" s="46"/>
      <c r="C635" s="47"/>
      <c r="E635" s="49"/>
      <c r="F635" s="49"/>
      <c r="H635" s="49"/>
    </row>
    <row r="636" spans="2:8">
      <c r="B636" s="46"/>
      <c r="C636" s="47"/>
      <c r="E636" s="49"/>
      <c r="F636" s="49"/>
      <c r="H636" s="49"/>
    </row>
    <row r="637" spans="2:8">
      <c r="B637" s="46"/>
      <c r="C637" s="47"/>
      <c r="E637" s="49"/>
      <c r="F637" s="49"/>
      <c r="H637" s="49"/>
    </row>
    <row r="638" spans="2:8">
      <c r="B638" s="46"/>
      <c r="C638" s="47"/>
      <c r="E638" s="49"/>
      <c r="F638" s="49"/>
      <c r="H638" s="49"/>
    </row>
    <row r="639" spans="2:8">
      <c r="B639" s="46"/>
      <c r="C639" s="47"/>
      <c r="E639" s="49"/>
      <c r="F639" s="49"/>
      <c r="H639" s="49"/>
    </row>
    <row r="640" spans="2:8">
      <c r="B640" s="46"/>
      <c r="C640" s="47"/>
      <c r="E640" s="49"/>
      <c r="F640" s="49"/>
      <c r="H640" s="49"/>
    </row>
    <row r="641" spans="2:8">
      <c r="B641" s="46"/>
      <c r="C641" s="47"/>
      <c r="E641" s="49"/>
      <c r="F641" s="49"/>
      <c r="H641" s="49"/>
    </row>
    <row r="642" spans="2:8">
      <c r="B642" s="46"/>
      <c r="C642" s="47"/>
      <c r="E642" s="49"/>
      <c r="F642" s="49"/>
      <c r="H642" s="49"/>
    </row>
    <row r="643" spans="2:8">
      <c r="B643" s="46"/>
      <c r="C643" s="47"/>
      <c r="E643" s="49"/>
      <c r="F643" s="49"/>
      <c r="H643" s="49"/>
    </row>
    <row r="644" spans="2:8">
      <c r="B644" s="46"/>
      <c r="C644" s="47"/>
      <c r="E644" s="49"/>
      <c r="F644" s="49"/>
      <c r="H644" s="49"/>
    </row>
    <row r="645" spans="2:8">
      <c r="B645" s="46"/>
      <c r="C645" s="47"/>
      <c r="E645" s="49"/>
      <c r="F645" s="49"/>
      <c r="H645" s="49"/>
    </row>
    <row r="646" spans="2:8">
      <c r="B646" s="46"/>
      <c r="C646" s="47"/>
      <c r="E646" s="49"/>
      <c r="F646" s="49"/>
      <c r="H646" s="49"/>
    </row>
    <row r="647" spans="2:8">
      <c r="B647" s="46"/>
      <c r="C647" s="47"/>
      <c r="E647" s="49"/>
      <c r="F647" s="49"/>
      <c r="H647" s="49"/>
    </row>
    <row r="648" spans="2:8">
      <c r="B648" s="46"/>
      <c r="C648" s="47"/>
      <c r="E648" s="49"/>
      <c r="F648" s="49"/>
      <c r="H648" s="49"/>
    </row>
    <row r="649" spans="2:8">
      <c r="B649" s="46"/>
      <c r="C649" s="47"/>
      <c r="E649" s="49"/>
      <c r="F649" s="49"/>
      <c r="H649" s="49"/>
    </row>
    <row r="650" spans="2:8">
      <c r="B650" s="46"/>
      <c r="C650" s="47"/>
      <c r="E650" s="49"/>
      <c r="F650" s="49"/>
      <c r="H650" s="49"/>
    </row>
    <row r="651" spans="2:8">
      <c r="B651" s="46"/>
      <c r="C651" s="47"/>
      <c r="E651" s="49"/>
      <c r="F651" s="49"/>
      <c r="H651" s="49"/>
    </row>
    <row r="652" spans="2:8">
      <c r="B652" s="46"/>
      <c r="C652" s="47"/>
      <c r="E652" s="49"/>
      <c r="F652" s="49"/>
      <c r="H652" s="49"/>
    </row>
    <row r="653" spans="2:8">
      <c r="B653" s="46"/>
      <c r="C653" s="47"/>
      <c r="E653" s="49"/>
      <c r="F653" s="49"/>
      <c r="H653" s="49"/>
    </row>
    <row r="654" spans="2:8">
      <c r="B654" s="46"/>
      <c r="C654" s="47"/>
      <c r="E654" s="49"/>
      <c r="F654" s="49"/>
      <c r="H654" s="49"/>
    </row>
    <row r="655" spans="2:8">
      <c r="B655" s="46"/>
      <c r="C655" s="47"/>
      <c r="E655" s="49"/>
      <c r="F655" s="49"/>
      <c r="H655" s="49"/>
    </row>
    <row r="656" spans="2:8">
      <c r="B656" s="46"/>
      <c r="C656" s="47"/>
      <c r="E656" s="49"/>
      <c r="F656" s="49"/>
      <c r="H656" s="49"/>
    </row>
    <row r="657" spans="2:8">
      <c r="B657" s="46"/>
      <c r="C657" s="47"/>
      <c r="E657" s="49"/>
      <c r="F657" s="49"/>
      <c r="H657" s="49"/>
    </row>
    <row r="658" spans="2:8">
      <c r="B658" s="46"/>
      <c r="C658" s="47"/>
      <c r="E658" s="49"/>
      <c r="F658" s="49"/>
      <c r="H658" s="49"/>
    </row>
    <row r="659" spans="2:8">
      <c r="B659" s="46"/>
      <c r="C659" s="47"/>
      <c r="E659" s="49"/>
      <c r="F659" s="49"/>
      <c r="H659" s="49"/>
    </row>
    <row r="660" spans="2:8">
      <c r="B660" s="46"/>
      <c r="C660" s="47"/>
      <c r="E660" s="49"/>
      <c r="F660" s="49"/>
      <c r="H660" s="49"/>
    </row>
    <row r="661" spans="2:8">
      <c r="B661" s="46"/>
      <c r="C661" s="47"/>
      <c r="E661" s="49"/>
      <c r="F661" s="49"/>
      <c r="H661" s="49"/>
    </row>
    <row r="662" spans="2:8">
      <c r="B662" s="46"/>
      <c r="C662" s="47"/>
      <c r="E662" s="49"/>
      <c r="F662" s="49"/>
      <c r="H662" s="49"/>
    </row>
    <row r="663" spans="2:8">
      <c r="B663" s="46"/>
      <c r="C663" s="47"/>
      <c r="E663" s="49"/>
      <c r="F663" s="49"/>
      <c r="H663" s="49"/>
    </row>
    <row r="664" spans="2:8">
      <c r="B664" s="46"/>
      <c r="C664" s="47"/>
      <c r="E664" s="49"/>
      <c r="F664" s="49"/>
      <c r="H664" s="49"/>
    </row>
    <row r="665" spans="2:8">
      <c r="B665" s="46"/>
      <c r="C665" s="47"/>
      <c r="E665" s="49"/>
      <c r="F665" s="49"/>
      <c r="H665" s="49"/>
    </row>
    <row r="666" spans="2:8">
      <c r="B666" s="46"/>
      <c r="C666" s="47"/>
      <c r="E666" s="49"/>
      <c r="F666" s="49"/>
      <c r="H666" s="49"/>
    </row>
    <row r="667" spans="2:8">
      <c r="B667" s="46"/>
      <c r="C667" s="47"/>
      <c r="E667" s="49"/>
      <c r="F667" s="49"/>
      <c r="H667" s="49"/>
    </row>
    <row r="668" spans="2:8">
      <c r="B668" s="46"/>
      <c r="C668" s="47"/>
      <c r="E668" s="49"/>
      <c r="F668" s="49"/>
      <c r="H668" s="49"/>
    </row>
    <row r="669" spans="2:8">
      <c r="B669" s="46"/>
      <c r="C669" s="47"/>
      <c r="E669" s="49"/>
      <c r="F669" s="49"/>
      <c r="H669" s="49"/>
    </row>
    <row r="670" spans="2:8">
      <c r="B670" s="46"/>
      <c r="C670" s="47"/>
      <c r="E670" s="49"/>
      <c r="F670" s="49"/>
      <c r="H670" s="49"/>
    </row>
    <row r="671" spans="2:8">
      <c r="B671" s="46"/>
      <c r="C671" s="47"/>
      <c r="E671" s="49"/>
      <c r="F671" s="49"/>
      <c r="H671" s="49"/>
    </row>
    <row r="672" spans="2:8">
      <c r="B672" s="46"/>
      <c r="C672" s="47"/>
      <c r="E672" s="49"/>
      <c r="F672" s="49"/>
      <c r="H672" s="49"/>
    </row>
    <row r="673" spans="2:8">
      <c r="B673" s="46"/>
      <c r="C673" s="47"/>
      <c r="E673" s="49"/>
      <c r="F673" s="49"/>
      <c r="H673" s="49"/>
    </row>
    <row r="674" spans="2:8">
      <c r="B674" s="46"/>
      <c r="C674" s="47"/>
      <c r="E674" s="49"/>
      <c r="F674" s="49"/>
      <c r="H674" s="49"/>
    </row>
    <row r="675" spans="2:8">
      <c r="B675" s="46"/>
      <c r="C675" s="47"/>
      <c r="E675" s="49"/>
      <c r="F675" s="49"/>
      <c r="H675" s="49"/>
    </row>
    <row r="676" spans="2:8">
      <c r="B676" s="46"/>
      <c r="C676" s="47"/>
      <c r="E676" s="49"/>
      <c r="F676" s="49"/>
      <c r="H676" s="49"/>
    </row>
    <row r="677" spans="2:8">
      <c r="B677" s="46"/>
      <c r="C677" s="47"/>
      <c r="E677" s="49"/>
      <c r="F677" s="49"/>
      <c r="H677" s="49"/>
    </row>
    <row r="678" spans="2:8">
      <c r="B678" s="46"/>
      <c r="C678" s="47"/>
      <c r="E678" s="49"/>
      <c r="F678" s="49"/>
      <c r="H678" s="49"/>
    </row>
    <row r="679" spans="2:8">
      <c r="B679" s="46"/>
      <c r="C679" s="47"/>
      <c r="E679" s="49"/>
      <c r="F679" s="49"/>
      <c r="H679" s="49"/>
    </row>
    <row r="680" spans="2:8">
      <c r="B680" s="46"/>
      <c r="C680" s="47"/>
      <c r="E680" s="49"/>
      <c r="F680" s="49"/>
      <c r="H680" s="49"/>
    </row>
    <row r="681" spans="2:8">
      <c r="B681" s="46"/>
      <c r="C681" s="47"/>
      <c r="E681" s="49"/>
      <c r="F681" s="49"/>
      <c r="H681" s="49"/>
    </row>
    <row r="682" spans="2:8">
      <c r="B682" s="46"/>
      <c r="C682" s="47"/>
      <c r="E682" s="49"/>
      <c r="F682" s="49"/>
      <c r="H682" s="49"/>
    </row>
    <row r="683" spans="2:8">
      <c r="B683" s="46"/>
      <c r="C683" s="47"/>
      <c r="E683" s="49"/>
      <c r="F683" s="49"/>
      <c r="H683" s="49"/>
    </row>
    <row r="684" spans="2:8">
      <c r="B684" s="46"/>
      <c r="C684" s="47"/>
      <c r="E684" s="49"/>
      <c r="F684" s="49"/>
      <c r="H684" s="49"/>
    </row>
    <row r="685" spans="2:8">
      <c r="B685" s="46"/>
      <c r="C685" s="47"/>
      <c r="E685" s="49"/>
      <c r="F685" s="49"/>
      <c r="H685" s="49"/>
    </row>
    <row r="686" spans="2:8">
      <c r="B686" s="46"/>
      <c r="C686" s="47"/>
      <c r="E686" s="49"/>
      <c r="F686" s="49"/>
      <c r="H686" s="49"/>
    </row>
    <row r="687" spans="2:8">
      <c r="B687" s="46"/>
      <c r="C687" s="47"/>
      <c r="E687" s="49"/>
      <c r="F687" s="49"/>
      <c r="H687" s="49"/>
    </row>
    <row r="688" spans="2:8">
      <c r="B688" s="46"/>
      <c r="C688" s="47"/>
      <c r="E688" s="49"/>
      <c r="F688" s="49"/>
      <c r="H688" s="49"/>
    </row>
    <row r="689" spans="2:8">
      <c r="B689" s="46"/>
      <c r="C689" s="47"/>
      <c r="E689" s="49"/>
      <c r="F689" s="49"/>
      <c r="H689" s="49"/>
    </row>
    <row r="690" spans="2:8">
      <c r="B690" s="46"/>
      <c r="C690" s="47"/>
      <c r="E690" s="49"/>
      <c r="F690" s="49"/>
      <c r="H690" s="49"/>
    </row>
    <row r="691" spans="2:8">
      <c r="B691" s="46"/>
      <c r="C691" s="47"/>
      <c r="E691" s="49"/>
      <c r="F691" s="49"/>
      <c r="H691" s="49"/>
    </row>
    <row r="692" spans="2:8">
      <c r="B692" s="46"/>
      <c r="C692" s="47"/>
      <c r="E692" s="49"/>
      <c r="F692" s="49"/>
      <c r="H692" s="49"/>
    </row>
    <row r="693" spans="2:8">
      <c r="B693" s="46"/>
      <c r="C693" s="47"/>
      <c r="E693" s="49"/>
      <c r="F693" s="49"/>
      <c r="H693" s="49"/>
    </row>
    <row r="694" spans="2:8">
      <c r="B694" s="46"/>
      <c r="C694" s="47"/>
      <c r="E694" s="49"/>
      <c r="F694" s="49"/>
      <c r="H694" s="49"/>
    </row>
    <row r="695" spans="2:8">
      <c r="B695" s="46"/>
      <c r="C695" s="47"/>
      <c r="E695" s="49"/>
      <c r="F695" s="49"/>
      <c r="H695" s="49"/>
    </row>
    <row r="696" spans="2:8">
      <c r="B696" s="46"/>
      <c r="C696" s="47"/>
      <c r="E696" s="49"/>
      <c r="F696" s="49"/>
      <c r="H696" s="49"/>
    </row>
    <row r="697" spans="2:8">
      <c r="B697" s="46"/>
      <c r="C697" s="47"/>
      <c r="E697" s="49"/>
      <c r="F697" s="49"/>
      <c r="H697" s="49"/>
    </row>
    <row r="698" spans="2:8">
      <c r="B698" s="46"/>
      <c r="C698" s="47"/>
      <c r="E698" s="49"/>
      <c r="F698" s="49"/>
      <c r="H698" s="49"/>
    </row>
    <row r="699" spans="2:8">
      <c r="B699" s="46"/>
      <c r="C699" s="47"/>
      <c r="E699" s="49"/>
      <c r="F699" s="49"/>
      <c r="H699" s="49"/>
    </row>
    <row r="700" spans="2:8">
      <c r="B700" s="46"/>
      <c r="C700" s="47"/>
      <c r="E700" s="49"/>
      <c r="F700" s="49"/>
      <c r="H700" s="49"/>
    </row>
    <row r="701" spans="2:8">
      <c r="B701" s="46"/>
      <c r="C701" s="47"/>
      <c r="E701" s="49"/>
      <c r="F701" s="49"/>
      <c r="H701" s="49"/>
    </row>
    <row r="702" spans="2:8">
      <c r="B702" s="46"/>
      <c r="C702" s="47"/>
      <c r="E702" s="49"/>
      <c r="F702" s="49"/>
      <c r="H702" s="49"/>
    </row>
    <row r="703" spans="2:8">
      <c r="B703" s="46"/>
      <c r="C703" s="47"/>
      <c r="E703" s="49"/>
      <c r="F703" s="49"/>
      <c r="H703" s="49"/>
    </row>
    <row r="704" spans="2:8">
      <c r="B704" s="46"/>
      <c r="C704" s="47"/>
      <c r="E704" s="49"/>
      <c r="F704" s="49"/>
      <c r="H704" s="49"/>
    </row>
    <row r="705" spans="2:8">
      <c r="B705" s="46"/>
      <c r="C705" s="47"/>
      <c r="E705" s="49"/>
      <c r="F705" s="49"/>
      <c r="H705" s="49"/>
    </row>
    <row r="706" spans="2:8">
      <c r="B706" s="46"/>
      <c r="C706" s="47"/>
      <c r="E706" s="49"/>
      <c r="F706" s="49"/>
      <c r="H706" s="49"/>
    </row>
    <row r="707" spans="2:8">
      <c r="B707" s="46"/>
      <c r="C707" s="47"/>
      <c r="E707" s="49"/>
      <c r="F707" s="49"/>
      <c r="H707" s="49"/>
    </row>
    <row r="708" spans="2:8">
      <c r="B708" s="46"/>
      <c r="C708" s="47"/>
      <c r="E708" s="49"/>
      <c r="F708" s="49"/>
      <c r="H708" s="49"/>
    </row>
    <row r="709" spans="2:8">
      <c r="B709" s="46"/>
      <c r="C709" s="47"/>
      <c r="E709" s="49"/>
      <c r="F709" s="49"/>
      <c r="H709" s="49"/>
    </row>
    <row r="710" spans="2:8">
      <c r="B710" s="46"/>
      <c r="C710" s="47"/>
      <c r="E710" s="49"/>
      <c r="F710" s="49"/>
      <c r="H710" s="49"/>
    </row>
    <row r="711" spans="2:8">
      <c r="B711" s="46"/>
      <c r="C711" s="47"/>
      <c r="E711" s="49"/>
      <c r="F711" s="49"/>
      <c r="H711" s="49"/>
    </row>
    <row r="712" spans="2:8">
      <c r="B712" s="46"/>
      <c r="C712" s="47"/>
      <c r="E712" s="49"/>
      <c r="F712" s="49"/>
      <c r="H712" s="49"/>
    </row>
    <row r="713" spans="2:8">
      <c r="B713" s="46"/>
      <c r="C713" s="47"/>
      <c r="E713" s="49"/>
      <c r="F713" s="49"/>
      <c r="H713" s="49"/>
    </row>
    <row r="714" spans="2:8">
      <c r="B714" s="46"/>
      <c r="C714" s="47"/>
      <c r="E714" s="49"/>
      <c r="F714" s="49"/>
      <c r="H714" s="49"/>
    </row>
    <row r="715" spans="2:8">
      <c r="E715" s="49"/>
    </row>
  </sheetData>
  <mergeCells count="2">
    <mergeCell ref="A1:L1"/>
    <mergeCell ref="A34:J34"/>
  </mergeCells>
  <phoneticPr fontId="56" type="noConversion"/>
  <dataValidations count="1">
    <dataValidation allowBlank="1" showInputMessage="1" showErrorMessage="1" prompt="如无特别指定，则填写”不限“" sqref="D3:D33" xr:uid="{00000000-0002-0000-0A00-000000000000}"/>
  </dataValidations>
  <hyperlinks>
    <hyperlink ref="H1" location="'budget (2)'!A1" display="'budget (2)'!A1" xr:uid="{00000000-0004-0000-0A00-000000000000}"/>
  </hyperlink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L413"/>
  <sheetViews>
    <sheetView zoomScale="80" zoomScaleNormal="80" workbookViewId="0">
      <selection activeCell="A3" sqref="A3:A412"/>
    </sheetView>
  </sheetViews>
  <sheetFormatPr defaultColWidth="9" defaultRowHeight="14.25"/>
  <cols>
    <col min="1" max="1" width="9" style="3"/>
    <col min="2" max="2" width="23.25" style="39" customWidth="1"/>
    <col min="3" max="3" width="28.125" style="39" customWidth="1"/>
    <col min="4" max="5" width="18" customWidth="1"/>
    <col min="6" max="6" width="19.5" style="39" customWidth="1"/>
    <col min="7" max="7" width="11.5" customWidth="1"/>
    <col min="8" max="8" width="18.75" style="39" customWidth="1"/>
    <col min="9" max="9" width="15.875" customWidth="1"/>
    <col min="10" max="11" width="13.875" customWidth="1"/>
    <col min="12" max="12" width="16" customWidth="1"/>
  </cols>
  <sheetData>
    <row r="1" spans="1:12" ht="30.75" customHeight="1">
      <c r="A1" s="84" t="s">
        <v>906</v>
      </c>
      <c r="B1" s="103"/>
      <c r="C1" s="104"/>
      <c r="D1" s="84"/>
      <c r="E1" s="84"/>
      <c r="F1" s="103"/>
      <c r="G1" s="84"/>
      <c r="H1" s="105"/>
      <c r="I1" s="84"/>
      <c r="J1" s="84"/>
      <c r="K1" s="84"/>
      <c r="L1" s="84"/>
    </row>
    <row r="2" spans="1:12" ht="36" customHeight="1">
      <c r="A2" s="151" t="s">
        <v>1</v>
      </c>
      <c r="B2" s="375" t="s">
        <v>2610</v>
      </c>
      <c r="C2" s="153" t="s">
        <v>51</v>
      </c>
      <c r="D2" s="153" t="s">
        <v>52</v>
      </c>
      <c r="E2" s="151" t="s">
        <v>53</v>
      </c>
      <c r="F2" s="373" t="s">
        <v>54</v>
      </c>
      <c r="G2" s="151" t="s">
        <v>55</v>
      </c>
      <c r="H2" s="373" t="s">
        <v>2623</v>
      </c>
      <c r="I2" s="153" t="s">
        <v>57</v>
      </c>
      <c r="J2" s="236" t="s">
        <v>58</v>
      </c>
      <c r="K2" s="45" t="s">
        <v>59</v>
      </c>
      <c r="L2" s="153" t="s">
        <v>5</v>
      </c>
    </row>
    <row r="3" spans="1:12" ht="54" customHeight="1">
      <c r="A3" s="156">
        <v>1</v>
      </c>
      <c r="B3" s="397" t="s">
        <v>221</v>
      </c>
      <c r="C3" s="397" t="s">
        <v>907</v>
      </c>
      <c r="D3" s="156" t="s">
        <v>72</v>
      </c>
      <c r="E3" s="156" t="s">
        <v>62</v>
      </c>
      <c r="F3" s="396"/>
      <c r="G3" s="156" t="s">
        <v>85</v>
      </c>
      <c r="H3" s="247">
        <v>2</v>
      </c>
      <c r="I3" s="156" t="s">
        <v>64</v>
      </c>
      <c r="J3" s="237"/>
      <c r="K3" s="237">
        <f>H3*J3</f>
        <v>0</v>
      </c>
      <c r="L3" s="156"/>
    </row>
    <row r="4" spans="1:12" ht="54" customHeight="1">
      <c r="A4" s="156">
        <v>2</v>
      </c>
      <c r="B4" s="397" t="s">
        <v>221</v>
      </c>
      <c r="C4" s="397" t="s">
        <v>908</v>
      </c>
      <c r="D4" s="156" t="s">
        <v>72</v>
      </c>
      <c r="E4" s="156" t="s">
        <v>62</v>
      </c>
      <c r="F4" s="396"/>
      <c r="G4" s="156" t="s">
        <v>85</v>
      </c>
      <c r="H4" s="247">
        <v>1</v>
      </c>
      <c r="I4" s="156" t="s">
        <v>64</v>
      </c>
      <c r="J4" s="237"/>
      <c r="K4" s="237">
        <f t="shared" ref="K4:K67" si="0">H4*J4</f>
        <v>0</v>
      </c>
      <c r="L4" s="156"/>
    </row>
    <row r="5" spans="1:12" ht="54" customHeight="1">
      <c r="A5" s="156">
        <v>3</v>
      </c>
      <c r="B5" s="397" t="s">
        <v>221</v>
      </c>
      <c r="C5" s="397" t="s">
        <v>909</v>
      </c>
      <c r="D5" s="156" t="s">
        <v>72</v>
      </c>
      <c r="E5" s="156" t="s">
        <v>62</v>
      </c>
      <c r="F5" s="396"/>
      <c r="G5" s="156" t="s">
        <v>85</v>
      </c>
      <c r="H5" s="247">
        <v>2</v>
      </c>
      <c r="I5" s="156" t="s">
        <v>64</v>
      </c>
      <c r="J5" s="237"/>
      <c r="K5" s="237">
        <f t="shared" si="0"/>
        <v>0</v>
      </c>
      <c r="L5" s="156"/>
    </row>
    <row r="6" spans="1:12" ht="54" customHeight="1">
      <c r="A6" s="156">
        <v>4</v>
      </c>
      <c r="B6" s="397" t="s">
        <v>910</v>
      </c>
      <c r="C6" s="397" t="s">
        <v>911</v>
      </c>
      <c r="D6" s="156" t="s">
        <v>72</v>
      </c>
      <c r="E6" s="156" t="s">
        <v>62</v>
      </c>
      <c r="F6" s="396"/>
      <c r="G6" s="156" t="s">
        <v>85</v>
      </c>
      <c r="H6" s="247">
        <v>0</v>
      </c>
      <c r="I6" s="156" t="s">
        <v>64</v>
      </c>
      <c r="J6" s="237"/>
      <c r="K6" s="237">
        <f t="shared" si="0"/>
        <v>0</v>
      </c>
      <c r="L6" s="156"/>
    </row>
    <row r="7" spans="1:12" ht="54" customHeight="1">
      <c r="A7" s="156">
        <v>5</v>
      </c>
      <c r="B7" s="397" t="s">
        <v>910</v>
      </c>
      <c r="C7" s="397" t="s">
        <v>912</v>
      </c>
      <c r="D7" s="156" t="s">
        <v>72</v>
      </c>
      <c r="E7" s="156" t="s">
        <v>62</v>
      </c>
      <c r="F7" s="396"/>
      <c r="G7" s="156" t="s">
        <v>85</v>
      </c>
      <c r="H7" s="247">
        <v>1</v>
      </c>
      <c r="I7" s="156" t="s">
        <v>64</v>
      </c>
      <c r="J7" s="237"/>
      <c r="K7" s="237">
        <f t="shared" si="0"/>
        <v>0</v>
      </c>
      <c r="L7" s="156"/>
    </row>
    <row r="8" spans="1:12" ht="54" customHeight="1">
      <c r="A8" s="156">
        <v>6</v>
      </c>
      <c r="B8" s="397" t="s">
        <v>910</v>
      </c>
      <c r="C8" s="397" t="s">
        <v>913</v>
      </c>
      <c r="D8" s="156" t="s">
        <v>72</v>
      </c>
      <c r="E8" s="156" t="s">
        <v>62</v>
      </c>
      <c r="F8" s="396"/>
      <c r="G8" s="156" t="s">
        <v>85</v>
      </c>
      <c r="H8" s="247">
        <v>1</v>
      </c>
      <c r="I8" s="156" t="s">
        <v>64</v>
      </c>
      <c r="J8" s="237"/>
      <c r="K8" s="237">
        <f t="shared" si="0"/>
        <v>0</v>
      </c>
      <c r="L8" s="156"/>
    </row>
    <row r="9" spans="1:12" ht="54" customHeight="1">
      <c r="A9" s="156">
        <v>7</v>
      </c>
      <c r="B9" s="397" t="s">
        <v>221</v>
      </c>
      <c r="C9" s="397" t="s">
        <v>909</v>
      </c>
      <c r="D9" s="156" t="s">
        <v>72</v>
      </c>
      <c r="E9" s="156" t="s">
        <v>62</v>
      </c>
      <c r="F9" s="396"/>
      <c r="G9" s="156" t="s">
        <v>85</v>
      </c>
      <c r="H9" s="247">
        <v>1</v>
      </c>
      <c r="I9" s="156" t="s">
        <v>64</v>
      </c>
      <c r="J9" s="237"/>
      <c r="K9" s="237">
        <f t="shared" si="0"/>
        <v>0</v>
      </c>
      <c r="L9" s="156"/>
    </row>
    <row r="10" spans="1:12" ht="54" customHeight="1">
      <c r="A10" s="156">
        <v>8</v>
      </c>
      <c r="B10" s="397" t="s">
        <v>221</v>
      </c>
      <c r="C10" s="397" t="s">
        <v>914</v>
      </c>
      <c r="D10" s="156" t="s">
        <v>72</v>
      </c>
      <c r="E10" s="156" t="s">
        <v>62</v>
      </c>
      <c r="F10" s="396"/>
      <c r="G10" s="156" t="s">
        <v>85</v>
      </c>
      <c r="H10" s="247">
        <v>1</v>
      </c>
      <c r="I10" s="156" t="s">
        <v>64</v>
      </c>
      <c r="J10" s="237"/>
      <c r="K10" s="237">
        <f t="shared" si="0"/>
        <v>0</v>
      </c>
      <c r="L10" s="156"/>
    </row>
    <row r="11" spans="1:12" ht="54" customHeight="1">
      <c r="A11" s="156">
        <v>9</v>
      </c>
      <c r="B11" s="397" t="s">
        <v>221</v>
      </c>
      <c r="C11" s="397" t="s">
        <v>915</v>
      </c>
      <c r="D11" s="156" t="s">
        <v>72</v>
      </c>
      <c r="E11" s="156" t="s">
        <v>62</v>
      </c>
      <c r="F11" s="396"/>
      <c r="G11" s="156" t="s">
        <v>85</v>
      </c>
      <c r="H11" s="247">
        <v>2</v>
      </c>
      <c r="I11" s="156" t="s">
        <v>64</v>
      </c>
      <c r="J11" s="237"/>
      <c r="K11" s="237">
        <f t="shared" si="0"/>
        <v>0</v>
      </c>
      <c r="L11" s="156"/>
    </row>
    <row r="12" spans="1:12" ht="54" customHeight="1">
      <c r="A12" s="156">
        <v>10</v>
      </c>
      <c r="B12" s="397" t="s">
        <v>910</v>
      </c>
      <c r="C12" s="397" t="s">
        <v>913</v>
      </c>
      <c r="D12" s="156" t="s">
        <v>72</v>
      </c>
      <c r="E12" s="156" t="s">
        <v>62</v>
      </c>
      <c r="F12" s="396"/>
      <c r="G12" s="156" t="s">
        <v>85</v>
      </c>
      <c r="H12" s="247">
        <v>0</v>
      </c>
      <c r="I12" s="156" t="s">
        <v>64</v>
      </c>
      <c r="J12" s="237"/>
      <c r="K12" s="237">
        <f t="shared" si="0"/>
        <v>0</v>
      </c>
      <c r="L12" s="156"/>
    </row>
    <row r="13" spans="1:12" ht="54" customHeight="1">
      <c r="A13" s="156">
        <v>11</v>
      </c>
      <c r="B13" s="397" t="s">
        <v>910</v>
      </c>
      <c r="C13" s="397" t="s">
        <v>916</v>
      </c>
      <c r="D13" s="156" t="s">
        <v>72</v>
      </c>
      <c r="E13" s="156" t="s">
        <v>62</v>
      </c>
      <c r="F13" s="396"/>
      <c r="G13" s="156" t="s">
        <v>85</v>
      </c>
      <c r="H13" s="247">
        <v>2</v>
      </c>
      <c r="I13" s="156" t="s">
        <v>64</v>
      </c>
      <c r="J13" s="237"/>
      <c r="K13" s="237">
        <f t="shared" si="0"/>
        <v>0</v>
      </c>
      <c r="L13" s="156"/>
    </row>
    <row r="14" spans="1:12" ht="54" customHeight="1">
      <c r="A14" s="156">
        <v>12</v>
      </c>
      <c r="B14" s="397" t="s">
        <v>910</v>
      </c>
      <c r="C14" s="397" t="s">
        <v>917</v>
      </c>
      <c r="D14" s="156" t="s">
        <v>72</v>
      </c>
      <c r="E14" s="156" t="s">
        <v>62</v>
      </c>
      <c r="F14" s="396"/>
      <c r="G14" s="156" t="s">
        <v>85</v>
      </c>
      <c r="H14" s="247">
        <v>1</v>
      </c>
      <c r="I14" s="156" t="s">
        <v>64</v>
      </c>
      <c r="J14" s="237"/>
      <c r="K14" s="237">
        <f t="shared" si="0"/>
        <v>0</v>
      </c>
      <c r="L14" s="156"/>
    </row>
    <row r="15" spans="1:12" ht="54" customHeight="1">
      <c r="A15" s="156">
        <v>13</v>
      </c>
      <c r="B15" s="397" t="s">
        <v>918</v>
      </c>
      <c r="C15" s="397" t="s">
        <v>919</v>
      </c>
      <c r="D15" s="156" t="s">
        <v>72</v>
      </c>
      <c r="E15" s="156" t="s">
        <v>62</v>
      </c>
      <c r="F15" s="396"/>
      <c r="G15" s="156" t="s">
        <v>85</v>
      </c>
      <c r="H15" s="247">
        <v>2</v>
      </c>
      <c r="I15" s="156" t="s">
        <v>64</v>
      </c>
      <c r="J15" s="237"/>
      <c r="K15" s="237">
        <f t="shared" si="0"/>
        <v>0</v>
      </c>
      <c r="L15" s="156"/>
    </row>
    <row r="16" spans="1:12" ht="54" customHeight="1">
      <c r="A16" s="156">
        <v>14</v>
      </c>
      <c r="B16" s="397" t="s">
        <v>918</v>
      </c>
      <c r="C16" s="397" t="s">
        <v>920</v>
      </c>
      <c r="D16" s="156" t="s">
        <v>72</v>
      </c>
      <c r="E16" s="156" t="s">
        <v>62</v>
      </c>
      <c r="F16" s="396"/>
      <c r="G16" s="156" t="s">
        <v>85</v>
      </c>
      <c r="H16" s="247">
        <v>1</v>
      </c>
      <c r="I16" s="156" t="s">
        <v>64</v>
      </c>
      <c r="J16" s="237"/>
      <c r="K16" s="237">
        <f t="shared" si="0"/>
        <v>0</v>
      </c>
      <c r="L16" s="156"/>
    </row>
    <row r="17" spans="1:12" ht="54" customHeight="1">
      <c r="A17" s="156">
        <v>15</v>
      </c>
      <c r="B17" s="397" t="s">
        <v>918</v>
      </c>
      <c r="C17" s="397" t="s">
        <v>921</v>
      </c>
      <c r="D17" s="156" t="s">
        <v>72</v>
      </c>
      <c r="E17" s="156" t="s">
        <v>62</v>
      </c>
      <c r="F17" s="396"/>
      <c r="G17" s="156" t="s">
        <v>85</v>
      </c>
      <c r="H17" s="247">
        <v>1</v>
      </c>
      <c r="I17" s="156" t="s">
        <v>64</v>
      </c>
      <c r="J17" s="237"/>
      <c r="K17" s="237">
        <f t="shared" si="0"/>
        <v>0</v>
      </c>
      <c r="L17" s="156"/>
    </row>
    <row r="18" spans="1:12" ht="54" customHeight="1">
      <c r="A18" s="156">
        <v>16</v>
      </c>
      <c r="B18" s="397" t="s">
        <v>922</v>
      </c>
      <c r="C18" s="397" t="s">
        <v>923</v>
      </c>
      <c r="D18" s="156" t="s">
        <v>72</v>
      </c>
      <c r="E18" s="156" t="s">
        <v>62</v>
      </c>
      <c r="F18" s="396"/>
      <c r="G18" s="156" t="s">
        <v>85</v>
      </c>
      <c r="H18" s="247">
        <v>1</v>
      </c>
      <c r="I18" s="156" t="s">
        <v>64</v>
      </c>
      <c r="J18" s="237"/>
      <c r="K18" s="237">
        <f t="shared" si="0"/>
        <v>0</v>
      </c>
      <c r="L18" s="156"/>
    </row>
    <row r="19" spans="1:12" ht="54" customHeight="1">
      <c r="A19" s="156">
        <v>17</v>
      </c>
      <c r="B19" s="397" t="s">
        <v>120</v>
      </c>
      <c r="C19" s="397" t="s">
        <v>924</v>
      </c>
      <c r="D19" s="156" t="s">
        <v>72</v>
      </c>
      <c r="E19" s="156" t="s">
        <v>62</v>
      </c>
      <c r="F19" s="396"/>
      <c r="G19" s="156" t="s">
        <v>85</v>
      </c>
      <c r="H19" s="247">
        <v>1</v>
      </c>
      <c r="I19" s="156" t="s">
        <v>64</v>
      </c>
      <c r="J19" s="237"/>
      <c r="K19" s="237">
        <f t="shared" si="0"/>
        <v>0</v>
      </c>
      <c r="L19" s="156"/>
    </row>
    <row r="20" spans="1:12" ht="54" customHeight="1">
      <c r="A20" s="156">
        <v>18</v>
      </c>
      <c r="B20" s="397" t="s">
        <v>120</v>
      </c>
      <c r="C20" s="397" t="s">
        <v>925</v>
      </c>
      <c r="D20" s="156" t="s">
        <v>72</v>
      </c>
      <c r="E20" s="156" t="s">
        <v>62</v>
      </c>
      <c r="F20" s="396"/>
      <c r="G20" s="156" t="s">
        <v>85</v>
      </c>
      <c r="H20" s="247">
        <v>1</v>
      </c>
      <c r="I20" s="156" t="s">
        <v>64</v>
      </c>
      <c r="J20" s="237"/>
      <c r="K20" s="237">
        <f t="shared" si="0"/>
        <v>0</v>
      </c>
      <c r="L20" s="156"/>
    </row>
    <row r="21" spans="1:12" ht="54" customHeight="1">
      <c r="A21" s="156">
        <v>19</v>
      </c>
      <c r="B21" s="397" t="s">
        <v>120</v>
      </c>
      <c r="C21" s="397" t="s">
        <v>926</v>
      </c>
      <c r="D21" s="156" t="s">
        <v>72</v>
      </c>
      <c r="E21" s="156" t="s">
        <v>62</v>
      </c>
      <c r="F21" s="396"/>
      <c r="G21" s="156" t="s">
        <v>85</v>
      </c>
      <c r="H21" s="247">
        <v>1</v>
      </c>
      <c r="I21" s="156" t="s">
        <v>64</v>
      </c>
      <c r="J21" s="237"/>
      <c r="K21" s="237">
        <f t="shared" si="0"/>
        <v>0</v>
      </c>
      <c r="L21" s="156"/>
    </row>
    <row r="22" spans="1:12" ht="54" customHeight="1">
      <c r="A22" s="156">
        <v>20</v>
      </c>
      <c r="B22" s="397" t="s">
        <v>927</v>
      </c>
      <c r="C22" s="397" t="s">
        <v>928</v>
      </c>
      <c r="D22" s="156" t="s">
        <v>72</v>
      </c>
      <c r="E22" s="156" t="s">
        <v>62</v>
      </c>
      <c r="F22" s="396"/>
      <c r="G22" s="156" t="s">
        <v>85</v>
      </c>
      <c r="H22" s="247">
        <v>1</v>
      </c>
      <c r="I22" s="156" t="s">
        <v>64</v>
      </c>
      <c r="J22" s="237"/>
      <c r="K22" s="237">
        <f t="shared" si="0"/>
        <v>0</v>
      </c>
      <c r="L22" s="156"/>
    </row>
    <row r="23" spans="1:12" ht="54" customHeight="1">
      <c r="A23" s="156">
        <v>21</v>
      </c>
      <c r="B23" s="397" t="s">
        <v>929</v>
      </c>
      <c r="C23" s="397" t="s">
        <v>930</v>
      </c>
      <c r="D23" s="156" t="s">
        <v>72</v>
      </c>
      <c r="E23" s="156" t="s">
        <v>62</v>
      </c>
      <c r="F23" s="396"/>
      <c r="G23" s="156" t="s">
        <v>85</v>
      </c>
      <c r="H23" s="247">
        <v>1</v>
      </c>
      <c r="I23" s="156" t="s">
        <v>64</v>
      </c>
      <c r="J23" s="237"/>
      <c r="K23" s="237">
        <f t="shared" si="0"/>
        <v>0</v>
      </c>
      <c r="L23" s="156"/>
    </row>
    <row r="24" spans="1:12" ht="54" customHeight="1">
      <c r="A24" s="156">
        <v>22</v>
      </c>
      <c r="B24" s="397" t="s">
        <v>929</v>
      </c>
      <c r="C24" s="397" t="s">
        <v>931</v>
      </c>
      <c r="D24" s="156" t="s">
        <v>72</v>
      </c>
      <c r="E24" s="156" t="s">
        <v>62</v>
      </c>
      <c r="F24" s="396"/>
      <c r="G24" s="156" t="s">
        <v>85</v>
      </c>
      <c r="H24" s="247">
        <v>0</v>
      </c>
      <c r="I24" s="156" t="s">
        <v>64</v>
      </c>
      <c r="J24" s="237"/>
      <c r="K24" s="237">
        <f t="shared" si="0"/>
        <v>0</v>
      </c>
      <c r="L24" s="156"/>
    </row>
    <row r="25" spans="1:12" ht="54" customHeight="1">
      <c r="A25" s="156">
        <v>23</v>
      </c>
      <c r="B25" s="397" t="s">
        <v>932</v>
      </c>
      <c r="C25" s="397" t="s">
        <v>930</v>
      </c>
      <c r="D25" s="156" t="s">
        <v>72</v>
      </c>
      <c r="E25" s="156" t="s">
        <v>62</v>
      </c>
      <c r="F25" s="396"/>
      <c r="G25" s="156" t="s">
        <v>85</v>
      </c>
      <c r="H25" s="247">
        <v>2</v>
      </c>
      <c r="I25" s="156" t="s">
        <v>64</v>
      </c>
      <c r="J25" s="237"/>
      <c r="K25" s="237">
        <f t="shared" si="0"/>
        <v>0</v>
      </c>
      <c r="L25" s="156"/>
    </row>
    <row r="26" spans="1:12" ht="54" customHeight="1">
      <c r="A26" s="156">
        <v>24</v>
      </c>
      <c r="B26" s="397" t="s">
        <v>932</v>
      </c>
      <c r="C26" s="397" t="s">
        <v>931</v>
      </c>
      <c r="D26" s="156" t="s">
        <v>72</v>
      </c>
      <c r="E26" s="156" t="s">
        <v>62</v>
      </c>
      <c r="F26" s="396"/>
      <c r="G26" s="156" t="s">
        <v>85</v>
      </c>
      <c r="H26" s="247">
        <v>2</v>
      </c>
      <c r="I26" s="156" t="s">
        <v>64</v>
      </c>
      <c r="J26" s="237"/>
      <c r="K26" s="237">
        <f t="shared" si="0"/>
        <v>0</v>
      </c>
      <c r="L26" s="237" t="s">
        <v>933</v>
      </c>
    </row>
    <row r="27" spans="1:12" ht="54" customHeight="1">
      <c r="A27" s="156">
        <v>25</v>
      </c>
      <c r="B27" s="397" t="s">
        <v>932</v>
      </c>
      <c r="C27" s="397" t="s">
        <v>934</v>
      </c>
      <c r="D27" s="156" t="s">
        <v>72</v>
      </c>
      <c r="E27" s="156" t="s">
        <v>62</v>
      </c>
      <c r="F27" s="396"/>
      <c r="G27" s="156" t="s">
        <v>85</v>
      </c>
      <c r="H27" s="247">
        <v>2</v>
      </c>
      <c r="I27" s="156" t="s">
        <v>64</v>
      </c>
      <c r="J27" s="237"/>
      <c r="K27" s="237">
        <f t="shared" si="0"/>
        <v>0</v>
      </c>
      <c r="L27" s="237"/>
    </row>
    <row r="28" spans="1:12" ht="54" customHeight="1">
      <c r="A28" s="156">
        <v>26</v>
      </c>
      <c r="B28" s="397" t="s">
        <v>935</v>
      </c>
      <c r="C28" s="397" t="s">
        <v>936</v>
      </c>
      <c r="D28" s="156" t="s">
        <v>72</v>
      </c>
      <c r="E28" s="156" t="s">
        <v>62</v>
      </c>
      <c r="F28" s="396"/>
      <c r="G28" s="156" t="s">
        <v>85</v>
      </c>
      <c r="H28" s="247">
        <v>1</v>
      </c>
      <c r="I28" s="156" t="s">
        <v>64</v>
      </c>
      <c r="J28" s="237"/>
      <c r="K28" s="237">
        <f t="shared" si="0"/>
        <v>0</v>
      </c>
      <c r="L28" s="237"/>
    </row>
    <row r="29" spans="1:12" ht="54" customHeight="1">
      <c r="A29" s="156">
        <v>27</v>
      </c>
      <c r="B29" s="397" t="s">
        <v>937</v>
      </c>
      <c r="C29" s="397" t="s">
        <v>938</v>
      </c>
      <c r="D29" s="156" t="s">
        <v>72</v>
      </c>
      <c r="E29" s="156" t="s">
        <v>62</v>
      </c>
      <c r="F29" s="396"/>
      <c r="G29" s="156" t="s">
        <v>85</v>
      </c>
      <c r="H29" s="247">
        <v>1</v>
      </c>
      <c r="I29" s="156" t="s">
        <v>64</v>
      </c>
      <c r="J29" s="237"/>
      <c r="K29" s="237">
        <f t="shared" si="0"/>
        <v>0</v>
      </c>
      <c r="L29" s="237"/>
    </row>
    <row r="30" spans="1:12" ht="54" customHeight="1">
      <c r="A30" s="156">
        <v>28</v>
      </c>
      <c r="B30" s="397" t="s">
        <v>939</v>
      </c>
      <c r="C30" s="397" t="s">
        <v>940</v>
      </c>
      <c r="D30" s="156" t="s">
        <v>72</v>
      </c>
      <c r="E30" s="156" t="s">
        <v>62</v>
      </c>
      <c r="F30" s="396"/>
      <c r="G30" s="156" t="s">
        <v>85</v>
      </c>
      <c r="H30" s="247">
        <v>1</v>
      </c>
      <c r="I30" s="156" t="s">
        <v>64</v>
      </c>
      <c r="J30" s="237"/>
      <c r="K30" s="237">
        <f t="shared" si="0"/>
        <v>0</v>
      </c>
      <c r="L30" s="237" t="s">
        <v>933</v>
      </c>
    </row>
    <row r="31" spans="1:12" ht="54" customHeight="1">
      <c r="A31" s="156">
        <v>29</v>
      </c>
      <c r="B31" s="397" t="s">
        <v>941</v>
      </c>
      <c r="C31" s="397" t="s">
        <v>942</v>
      </c>
      <c r="D31" s="156" t="s">
        <v>72</v>
      </c>
      <c r="E31" s="156" t="s">
        <v>62</v>
      </c>
      <c r="F31" s="396"/>
      <c r="G31" s="156" t="s">
        <v>85</v>
      </c>
      <c r="H31" s="398">
        <v>2</v>
      </c>
      <c r="I31" s="156" t="s">
        <v>64</v>
      </c>
      <c r="J31" s="237"/>
      <c r="K31" s="237">
        <f t="shared" si="0"/>
        <v>0</v>
      </c>
      <c r="L31" s="156"/>
    </row>
    <row r="32" spans="1:12" ht="54" customHeight="1">
      <c r="A32" s="156">
        <v>30</v>
      </c>
      <c r="B32" s="397" t="s">
        <v>943</v>
      </c>
      <c r="C32" s="397" t="s">
        <v>944</v>
      </c>
      <c r="D32" s="156" t="s">
        <v>72</v>
      </c>
      <c r="E32" s="156" t="s">
        <v>62</v>
      </c>
      <c r="F32" s="396"/>
      <c r="G32" s="156" t="s">
        <v>85</v>
      </c>
      <c r="H32" s="398">
        <v>1</v>
      </c>
      <c r="I32" s="156" t="s">
        <v>64</v>
      </c>
      <c r="J32" s="237"/>
      <c r="K32" s="237">
        <f t="shared" si="0"/>
        <v>0</v>
      </c>
      <c r="L32" s="156"/>
    </row>
    <row r="33" spans="1:12" ht="54" customHeight="1">
      <c r="A33" s="156">
        <v>31</v>
      </c>
      <c r="B33" s="397" t="s">
        <v>945</v>
      </c>
      <c r="C33" s="397" t="s">
        <v>946</v>
      </c>
      <c r="D33" s="156" t="s">
        <v>72</v>
      </c>
      <c r="E33" s="156" t="s">
        <v>62</v>
      </c>
      <c r="F33" s="396"/>
      <c r="G33" s="156" t="s">
        <v>85</v>
      </c>
      <c r="H33" s="398">
        <v>10</v>
      </c>
      <c r="I33" s="156" t="s">
        <v>64</v>
      </c>
      <c r="J33" s="237"/>
      <c r="K33" s="237">
        <f t="shared" si="0"/>
        <v>0</v>
      </c>
      <c r="L33" s="156"/>
    </row>
    <row r="34" spans="1:12" ht="54" customHeight="1">
      <c r="A34" s="156">
        <v>32</v>
      </c>
      <c r="B34" s="397" t="s">
        <v>945</v>
      </c>
      <c r="C34" s="397" t="s">
        <v>947</v>
      </c>
      <c r="D34" s="156" t="s">
        <v>72</v>
      </c>
      <c r="E34" s="156" t="s">
        <v>62</v>
      </c>
      <c r="F34" s="396"/>
      <c r="G34" s="156" t="s">
        <v>85</v>
      </c>
      <c r="H34" s="398">
        <v>10</v>
      </c>
      <c r="I34" s="156" t="s">
        <v>64</v>
      </c>
      <c r="J34" s="237"/>
      <c r="K34" s="237">
        <f t="shared" si="0"/>
        <v>0</v>
      </c>
      <c r="L34" s="156"/>
    </row>
    <row r="35" spans="1:12" ht="54" customHeight="1">
      <c r="A35" s="156">
        <v>33</v>
      </c>
      <c r="B35" s="397" t="s">
        <v>945</v>
      </c>
      <c r="C35" s="397" t="s">
        <v>948</v>
      </c>
      <c r="D35" s="156" t="s">
        <v>72</v>
      </c>
      <c r="E35" s="156" t="s">
        <v>62</v>
      </c>
      <c r="F35" s="396"/>
      <c r="G35" s="156" t="s">
        <v>85</v>
      </c>
      <c r="H35" s="398">
        <v>10</v>
      </c>
      <c r="I35" s="156" t="s">
        <v>64</v>
      </c>
      <c r="J35" s="237"/>
      <c r="K35" s="237">
        <f t="shared" si="0"/>
        <v>0</v>
      </c>
      <c r="L35" s="156"/>
    </row>
    <row r="36" spans="1:12" ht="54" customHeight="1">
      <c r="A36" s="156">
        <v>34</v>
      </c>
      <c r="B36" s="397" t="s">
        <v>945</v>
      </c>
      <c r="C36" s="397" t="s">
        <v>949</v>
      </c>
      <c r="D36" s="156" t="s">
        <v>72</v>
      </c>
      <c r="E36" s="156" t="s">
        <v>62</v>
      </c>
      <c r="F36" s="396"/>
      <c r="G36" s="156" t="s">
        <v>85</v>
      </c>
      <c r="H36" s="247">
        <v>50</v>
      </c>
      <c r="I36" s="156" t="s">
        <v>64</v>
      </c>
      <c r="J36" s="237"/>
      <c r="K36" s="237">
        <f t="shared" si="0"/>
        <v>0</v>
      </c>
      <c r="L36" s="156"/>
    </row>
    <row r="37" spans="1:12" ht="54" customHeight="1">
      <c r="A37" s="156">
        <v>35</v>
      </c>
      <c r="B37" s="397" t="s">
        <v>945</v>
      </c>
      <c r="C37" s="397" t="s">
        <v>950</v>
      </c>
      <c r="D37" s="156" t="s">
        <v>72</v>
      </c>
      <c r="E37" s="156" t="s">
        <v>62</v>
      </c>
      <c r="F37" s="396"/>
      <c r="G37" s="156" t="s">
        <v>85</v>
      </c>
      <c r="H37" s="247">
        <v>20</v>
      </c>
      <c r="I37" s="156" t="s">
        <v>64</v>
      </c>
      <c r="J37" s="237"/>
      <c r="K37" s="237">
        <f t="shared" si="0"/>
        <v>0</v>
      </c>
      <c r="L37" s="156"/>
    </row>
    <row r="38" spans="1:12" ht="54" customHeight="1">
      <c r="A38" s="156">
        <v>36</v>
      </c>
      <c r="B38" s="397" t="s">
        <v>945</v>
      </c>
      <c r="C38" s="397" t="s">
        <v>951</v>
      </c>
      <c r="D38" s="156" t="s">
        <v>72</v>
      </c>
      <c r="E38" s="156" t="s">
        <v>62</v>
      </c>
      <c r="F38" s="396"/>
      <c r="G38" s="156" t="s">
        <v>85</v>
      </c>
      <c r="H38" s="247">
        <v>20</v>
      </c>
      <c r="I38" s="156" t="s">
        <v>64</v>
      </c>
      <c r="J38" s="237"/>
      <c r="K38" s="237">
        <f t="shared" si="0"/>
        <v>0</v>
      </c>
      <c r="L38" s="156"/>
    </row>
    <row r="39" spans="1:12" ht="54" customHeight="1">
      <c r="A39" s="156">
        <v>37</v>
      </c>
      <c r="B39" s="397" t="s">
        <v>945</v>
      </c>
      <c r="C39" s="397" t="s">
        <v>952</v>
      </c>
      <c r="D39" s="156" t="s">
        <v>72</v>
      </c>
      <c r="E39" s="156" t="s">
        <v>62</v>
      </c>
      <c r="F39" s="396"/>
      <c r="G39" s="156" t="s">
        <v>85</v>
      </c>
      <c r="H39" s="247">
        <v>50</v>
      </c>
      <c r="I39" s="156" t="s">
        <v>64</v>
      </c>
      <c r="J39" s="237"/>
      <c r="K39" s="237">
        <f t="shared" si="0"/>
        <v>0</v>
      </c>
      <c r="L39" s="156"/>
    </row>
    <row r="40" spans="1:12" ht="54" customHeight="1">
      <c r="A40" s="156">
        <v>38</v>
      </c>
      <c r="B40" s="397" t="s">
        <v>945</v>
      </c>
      <c r="C40" s="397" t="s">
        <v>953</v>
      </c>
      <c r="D40" s="156" t="s">
        <v>72</v>
      </c>
      <c r="E40" s="156" t="s">
        <v>62</v>
      </c>
      <c r="F40" s="396"/>
      <c r="G40" s="156" t="s">
        <v>85</v>
      </c>
      <c r="H40" s="247">
        <v>15</v>
      </c>
      <c r="I40" s="156" t="s">
        <v>64</v>
      </c>
      <c r="J40" s="237"/>
      <c r="K40" s="237">
        <f t="shared" si="0"/>
        <v>0</v>
      </c>
      <c r="L40" s="156"/>
    </row>
    <row r="41" spans="1:12" ht="54" customHeight="1">
      <c r="A41" s="156">
        <v>39</v>
      </c>
      <c r="B41" s="397" t="s">
        <v>945</v>
      </c>
      <c r="C41" s="397" t="s">
        <v>954</v>
      </c>
      <c r="D41" s="156" t="s">
        <v>72</v>
      </c>
      <c r="E41" s="156" t="s">
        <v>62</v>
      </c>
      <c r="F41" s="396"/>
      <c r="G41" s="156" t="s">
        <v>85</v>
      </c>
      <c r="H41" s="247">
        <v>15</v>
      </c>
      <c r="I41" s="156" t="s">
        <v>64</v>
      </c>
      <c r="J41" s="237"/>
      <c r="K41" s="237">
        <f t="shared" si="0"/>
        <v>0</v>
      </c>
      <c r="L41" s="156"/>
    </row>
    <row r="42" spans="1:12" ht="54" customHeight="1">
      <c r="A42" s="156">
        <v>40</v>
      </c>
      <c r="B42" s="397" t="s">
        <v>945</v>
      </c>
      <c r="C42" s="397" t="s">
        <v>955</v>
      </c>
      <c r="D42" s="156" t="s">
        <v>72</v>
      </c>
      <c r="E42" s="156" t="s">
        <v>62</v>
      </c>
      <c r="F42" s="396"/>
      <c r="G42" s="156" t="s">
        <v>85</v>
      </c>
      <c r="H42" s="247">
        <v>15</v>
      </c>
      <c r="I42" s="156" t="s">
        <v>64</v>
      </c>
      <c r="J42" s="237"/>
      <c r="K42" s="237">
        <f t="shared" si="0"/>
        <v>0</v>
      </c>
      <c r="L42" s="156"/>
    </row>
    <row r="43" spans="1:12" ht="54" customHeight="1">
      <c r="A43" s="156">
        <v>41</v>
      </c>
      <c r="B43" s="397" t="s">
        <v>945</v>
      </c>
      <c r="C43" s="397" t="s">
        <v>956</v>
      </c>
      <c r="D43" s="156" t="s">
        <v>72</v>
      </c>
      <c r="E43" s="156" t="s">
        <v>62</v>
      </c>
      <c r="F43" s="396"/>
      <c r="G43" s="156" t="s">
        <v>85</v>
      </c>
      <c r="H43" s="247">
        <v>15</v>
      </c>
      <c r="I43" s="156" t="s">
        <v>64</v>
      </c>
      <c r="J43" s="237"/>
      <c r="K43" s="237">
        <f t="shared" si="0"/>
        <v>0</v>
      </c>
      <c r="L43" s="156"/>
    </row>
    <row r="44" spans="1:12" ht="54" customHeight="1">
      <c r="A44" s="156">
        <v>42</v>
      </c>
      <c r="B44" s="397" t="s">
        <v>957</v>
      </c>
      <c r="C44" s="397" t="s">
        <v>958</v>
      </c>
      <c r="D44" s="156" t="s">
        <v>72</v>
      </c>
      <c r="E44" s="156" t="s">
        <v>62</v>
      </c>
      <c r="F44" s="396"/>
      <c r="G44" s="156" t="s">
        <v>85</v>
      </c>
      <c r="H44" s="247">
        <v>2</v>
      </c>
      <c r="I44" s="156" t="s">
        <v>64</v>
      </c>
      <c r="J44" s="237"/>
      <c r="K44" s="237">
        <f t="shared" si="0"/>
        <v>0</v>
      </c>
      <c r="L44" s="156"/>
    </row>
    <row r="45" spans="1:12" ht="54" customHeight="1">
      <c r="A45" s="156">
        <v>43</v>
      </c>
      <c r="B45" s="397" t="s">
        <v>957</v>
      </c>
      <c r="C45" s="397" t="s">
        <v>959</v>
      </c>
      <c r="D45" s="156" t="s">
        <v>72</v>
      </c>
      <c r="E45" s="156" t="s">
        <v>62</v>
      </c>
      <c r="F45" s="396"/>
      <c r="G45" s="156" t="s">
        <v>85</v>
      </c>
      <c r="H45" s="247">
        <v>4</v>
      </c>
      <c r="I45" s="156" t="s">
        <v>64</v>
      </c>
      <c r="J45" s="237"/>
      <c r="K45" s="237">
        <f t="shared" si="0"/>
        <v>0</v>
      </c>
      <c r="L45" s="156"/>
    </row>
    <row r="46" spans="1:12" ht="54" customHeight="1">
      <c r="A46" s="156">
        <v>44</v>
      </c>
      <c r="B46" s="397" t="s">
        <v>957</v>
      </c>
      <c r="C46" s="397" t="s">
        <v>960</v>
      </c>
      <c r="D46" s="156" t="s">
        <v>72</v>
      </c>
      <c r="E46" s="156" t="s">
        <v>62</v>
      </c>
      <c r="F46" s="396"/>
      <c r="G46" s="156" t="s">
        <v>85</v>
      </c>
      <c r="H46" s="247">
        <v>4</v>
      </c>
      <c r="I46" s="156" t="s">
        <v>64</v>
      </c>
      <c r="J46" s="237"/>
      <c r="K46" s="237">
        <f t="shared" si="0"/>
        <v>0</v>
      </c>
      <c r="L46" s="156"/>
    </row>
    <row r="47" spans="1:12" ht="54" customHeight="1">
      <c r="A47" s="156">
        <v>45</v>
      </c>
      <c r="B47" s="397" t="s">
        <v>957</v>
      </c>
      <c r="C47" s="397" t="s">
        <v>961</v>
      </c>
      <c r="D47" s="156" t="s">
        <v>72</v>
      </c>
      <c r="E47" s="156" t="s">
        <v>62</v>
      </c>
      <c r="F47" s="396"/>
      <c r="G47" s="156" t="s">
        <v>85</v>
      </c>
      <c r="H47" s="247">
        <v>6</v>
      </c>
      <c r="I47" s="156" t="s">
        <v>64</v>
      </c>
      <c r="J47" s="237"/>
      <c r="K47" s="237">
        <f t="shared" si="0"/>
        <v>0</v>
      </c>
      <c r="L47" s="156"/>
    </row>
    <row r="48" spans="1:12" ht="54" customHeight="1">
      <c r="A48" s="156">
        <v>46</v>
      </c>
      <c r="B48" s="397" t="s">
        <v>957</v>
      </c>
      <c r="C48" s="397" t="s">
        <v>962</v>
      </c>
      <c r="D48" s="156" t="s">
        <v>72</v>
      </c>
      <c r="E48" s="156" t="s">
        <v>62</v>
      </c>
      <c r="F48" s="396"/>
      <c r="G48" s="156" t="s">
        <v>85</v>
      </c>
      <c r="H48" s="247">
        <v>6</v>
      </c>
      <c r="I48" s="156" t="s">
        <v>64</v>
      </c>
      <c r="J48" s="237"/>
      <c r="K48" s="237">
        <f t="shared" si="0"/>
        <v>0</v>
      </c>
      <c r="L48" s="156"/>
    </row>
    <row r="49" spans="1:12" ht="54" customHeight="1">
      <c r="A49" s="156">
        <v>47</v>
      </c>
      <c r="B49" s="397" t="s">
        <v>957</v>
      </c>
      <c r="C49" s="397" t="s">
        <v>963</v>
      </c>
      <c r="D49" s="156" t="s">
        <v>72</v>
      </c>
      <c r="E49" s="156" t="s">
        <v>62</v>
      </c>
      <c r="F49" s="396"/>
      <c r="G49" s="156" t="s">
        <v>85</v>
      </c>
      <c r="H49" s="247">
        <v>8</v>
      </c>
      <c r="I49" s="156" t="s">
        <v>64</v>
      </c>
      <c r="J49" s="237"/>
      <c r="K49" s="237">
        <f t="shared" si="0"/>
        <v>0</v>
      </c>
      <c r="L49" s="156"/>
    </row>
    <row r="50" spans="1:12" ht="54" customHeight="1">
      <c r="A50" s="156">
        <v>48</v>
      </c>
      <c r="B50" s="397" t="s">
        <v>964</v>
      </c>
      <c r="C50" s="397" t="s">
        <v>947</v>
      </c>
      <c r="D50" s="156" t="s">
        <v>72</v>
      </c>
      <c r="E50" s="156" t="s">
        <v>62</v>
      </c>
      <c r="F50" s="396"/>
      <c r="G50" s="156" t="s">
        <v>85</v>
      </c>
      <c r="H50" s="247">
        <v>5</v>
      </c>
      <c r="I50" s="156" t="s">
        <v>64</v>
      </c>
      <c r="J50" s="237"/>
      <c r="K50" s="237">
        <f t="shared" si="0"/>
        <v>0</v>
      </c>
      <c r="L50" s="156"/>
    </row>
    <row r="51" spans="1:12" ht="54" customHeight="1">
      <c r="A51" s="156">
        <v>49</v>
      </c>
      <c r="B51" s="397" t="s">
        <v>964</v>
      </c>
      <c r="C51" s="397" t="s">
        <v>948</v>
      </c>
      <c r="D51" s="156" t="s">
        <v>72</v>
      </c>
      <c r="E51" s="156" t="s">
        <v>62</v>
      </c>
      <c r="F51" s="396"/>
      <c r="G51" s="156" t="s">
        <v>85</v>
      </c>
      <c r="H51" s="247">
        <v>5</v>
      </c>
      <c r="I51" s="156" t="s">
        <v>64</v>
      </c>
      <c r="J51" s="237"/>
      <c r="K51" s="237">
        <f t="shared" si="0"/>
        <v>0</v>
      </c>
      <c r="L51" s="156"/>
    </row>
    <row r="52" spans="1:12" ht="54" customHeight="1">
      <c r="A52" s="156">
        <v>50</v>
      </c>
      <c r="B52" s="397" t="s">
        <v>965</v>
      </c>
      <c r="C52" s="397" t="s">
        <v>966</v>
      </c>
      <c r="D52" s="156" t="s">
        <v>72</v>
      </c>
      <c r="E52" s="156" t="s">
        <v>62</v>
      </c>
      <c r="F52" s="396"/>
      <c r="G52" s="156" t="s">
        <v>85</v>
      </c>
      <c r="H52" s="247">
        <v>20</v>
      </c>
      <c r="I52" s="156" t="s">
        <v>64</v>
      </c>
      <c r="J52" s="237"/>
      <c r="K52" s="237">
        <f t="shared" si="0"/>
        <v>0</v>
      </c>
      <c r="L52" s="156"/>
    </row>
    <row r="53" spans="1:12" ht="54" customHeight="1">
      <c r="A53" s="156">
        <v>51</v>
      </c>
      <c r="B53" s="397" t="s">
        <v>965</v>
      </c>
      <c r="C53" s="397" t="s">
        <v>967</v>
      </c>
      <c r="D53" s="156" t="s">
        <v>72</v>
      </c>
      <c r="E53" s="156" t="s">
        <v>62</v>
      </c>
      <c r="F53" s="396"/>
      <c r="G53" s="156" t="s">
        <v>85</v>
      </c>
      <c r="H53" s="247">
        <v>20</v>
      </c>
      <c r="I53" s="156" t="s">
        <v>64</v>
      </c>
      <c r="J53" s="237"/>
      <c r="K53" s="237">
        <f t="shared" si="0"/>
        <v>0</v>
      </c>
      <c r="L53" s="156"/>
    </row>
    <row r="54" spans="1:12" ht="54" customHeight="1">
      <c r="A54" s="156">
        <v>52</v>
      </c>
      <c r="B54" s="397" t="s">
        <v>968</v>
      </c>
      <c r="C54" s="397" t="s">
        <v>969</v>
      </c>
      <c r="D54" s="156" t="s">
        <v>72</v>
      </c>
      <c r="E54" s="156" t="s">
        <v>62</v>
      </c>
      <c r="F54" s="396"/>
      <c r="G54" s="156" t="s">
        <v>85</v>
      </c>
      <c r="H54" s="247">
        <v>2</v>
      </c>
      <c r="I54" s="156" t="s">
        <v>64</v>
      </c>
      <c r="J54" s="237"/>
      <c r="K54" s="237">
        <f t="shared" si="0"/>
        <v>0</v>
      </c>
      <c r="L54" s="156"/>
    </row>
    <row r="55" spans="1:12" ht="54" customHeight="1">
      <c r="A55" s="156">
        <v>53</v>
      </c>
      <c r="B55" s="397" t="s">
        <v>968</v>
      </c>
      <c r="C55" s="397" t="s">
        <v>970</v>
      </c>
      <c r="D55" s="156" t="s">
        <v>72</v>
      </c>
      <c r="E55" s="156" t="s">
        <v>62</v>
      </c>
      <c r="F55" s="396"/>
      <c r="G55" s="156" t="s">
        <v>85</v>
      </c>
      <c r="H55" s="247">
        <v>2</v>
      </c>
      <c r="I55" s="156" t="s">
        <v>64</v>
      </c>
      <c r="J55" s="237"/>
      <c r="K55" s="237">
        <f t="shared" si="0"/>
        <v>0</v>
      </c>
      <c r="L55" s="156"/>
    </row>
    <row r="56" spans="1:12" ht="54" customHeight="1">
      <c r="A56" s="156">
        <v>54</v>
      </c>
      <c r="B56" s="397" t="s">
        <v>971</v>
      </c>
      <c r="C56" s="397" t="s">
        <v>972</v>
      </c>
      <c r="D56" s="156" t="s">
        <v>72</v>
      </c>
      <c r="E56" s="156" t="s">
        <v>62</v>
      </c>
      <c r="F56" s="396"/>
      <c r="G56" s="156" t="s">
        <v>85</v>
      </c>
      <c r="H56" s="247">
        <v>40</v>
      </c>
      <c r="I56" s="156" t="s">
        <v>64</v>
      </c>
      <c r="J56" s="237"/>
      <c r="K56" s="237">
        <f t="shared" si="0"/>
        <v>0</v>
      </c>
      <c r="L56" s="156"/>
    </row>
    <row r="57" spans="1:12" ht="54" customHeight="1">
      <c r="A57" s="156">
        <v>55</v>
      </c>
      <c r="B57" s="397" t="s">
        <v>971</v>
      </c>
      <c r="C57" s="397" t="s">
        <v>947</v>
      </c>
      <c r="D57" s="156" t="s">
        <v>72</v>
      </c>
      <c r="E57" s="156" t="s">
        <v>62</v>
      </c>
      <c r="F57" s="396"/>
      <c r="G57" s="156" t="s">
        <v>85</v>
      </c>
      <c r="H57" s="247">
        <v>20</v>
      </c>
      <c r="I57" s="156" t="s">
        <v>64</v>
      </c>
      <c r="J57" s="237"/>
      <c r="K57" s="237">
        <f t="shared" si="0"/>
        <v>0</v>
      </c>
      <c r="L57" s="156"/>
    </row>
    <row r="58" spans="1:12" ht="54" customHeight="1">
      <c r="A58" s="156">
        <v>56</v>
      </c>
      <c r="B58" s="397" t="s">
        <v>971</v>
      </c>
      <c r="C58" s="397" t="s">
        <v>973</v>
      </c>
      <c r="D58" s="156" t="s">
        <v>72</v>
      </c>
      <c r="E58" s="156" t="s">
        <v>62</v>
      </c>
      <c r="F58" s="396"/>
      <c r="G58" s="156" t="s">
        <v>85</v>
      </c>
      <c r="H58" s="247">
        <v>40</v>
      </c>
      <c r="I58" s="156" t="s">
        <v>64</v>
      </c>
      <c r="J58" s="237"/>
      <c r="K58" s="237">
        <f t="shared" si="0"/>
        <v>0</v>
      </c>
      <c r="L58" s="156"/>
    </row>
    <row r="59" spans="1:12" ht="54" customHeight="1">
      <c r="A59" s="156">
        <v>57</v>
      </c>
      <c r="B59" s="397" t="s">
        <v>971</v>
      </c>
      <c r="C59" s="397" t="s">
        <v>948</v>
      </c>
      <c r="D59" s="156" t="s">
        <v>72</v>
      </c>
      <c r="E59" s="156" t="s">
        <v>62</v>
      </c>
      <c r="F59" s="396"/>
      <c r="G59" s="156" t="s">
        <v>85</v>
      </c>
      <c r="H59" s="247">
        <v>20</v>
      </c>
      <c r="I59" s="156" t="s">
        <v>64</v>
      </c>
      <c r="J59" s="237"/>
      <c r="K59" s="237">
        <f t="shared" si="0"/>
        <v>0</v>
      </c>
      <c r="L59" s="156"/>
    </row>
    <row r="60" spans="1:12" ht="54" customHeight="1">
      <c r="A60" s="156">
        <v>58</v>
      </c>
      <c r="B60" s="397" t="s">
        <v>971</v>
      </c>
      <c r="C60" s="397" t="s">
        <v>974</v>
      </c>
      <c r="D60" s="156" t="s">
        <v>72</v>
      </c>
      <c r="E60" s="156" t="s">
        <v>62</v>
      </c>
      <c r="F60" s="396"/>
      <c r="G60" s="156" t="s">
        <v>85</v>
      </c>
      <c r="H60" s="247">
        <v>20</v>
      </c>
      <c r="I60" s="156" t="s">
        <v>64</v>
      </c>
      <c r="J60" s="237"/>
      <c r="K60" s="237">
        <f t="shared" si="0"/>
        <v>0</v>
      </c>
      <c r="L60" s="156"/>
    </row>
    <row r="61" spans="1:12" ht="54" customHeight="1">
      <c r="A61" s="156">
        <v>59</v>
      </c>
      <c r="B61" s="397" t="s">
        <v>971</v>
      </c>
      <c r="C61" s="397" t="s">
        <v>950</v>
      </c>
      <c r="D61" s="156" t="s">
        <v>72</v>
      </c>
      <c r="E61" s="156" t="s">
        <v>62</v>
      </c>
      <c r="F61" s="396"/>
      <c r="G61" s="156" t="s">
        <v>85</v>
      </c>
      <c r="H61" s="247">
        <v>30</v>
      </c>
      <c r="I61" s="156" t="s">
        <v>64</v>
      </c>
      <c r="J61" s="237"/>
      <c r="K61" s="237">
        <f t="shared" si="0"/>
        <v>0</v>
      </c>
      <c r="L61" s="156"/>
    </row>
    <row r="62" spans="1:12" ht="54" customHeight="1">
      <c r="A62" s="156">
        <v>60</v>
      </c>
      <c r="B62" s="397" t="s">
        <v>971</v>
      </c>
      <c r="C62" s="397" t="s">
        <v>975</v>
      </c>
      <c r="D62" s="156" t="s">
        <v>72</v>
      </c>
      <c r="E62" s="156" t="s">
        <v>62</v>
      </c>
      <c r="F62" s="396"/>
      <c r="G62" s="156" t="s">
        <v>85</v>
      </c>
      <c r="H62" s="247">
        <v>20</v>
      </c>
      <c r="I62" s="156" t="s">
        <v>64</v>
      </c>
      <c r="J62" s="237"/>
      <c r="K62" s="237">
        <f t="shared" si="0"/>
        <v>0</v>
      </c>
      <c r="L62" s="156"/>
    </row>
    <row r="63" spans="1:12" ht="54" customHeight="1">
      <c r="A63" s="156">
        <v>61</v>
      </c>
      <c r="B63" s="397" t="s">
        <v>971</v>
      </c>
      <c r="C63" s="397" t="s">
        <v>953</v>
      </c>
      <c r="D63" s="156" t="s">
        <v>72</v>
      </c>
      <c r="E63" s="156" t="s">
        <v>62</v>
      </c>
      <c r="F63" s="396"/>
      <c r="G63" s="156" t="s">
        <v>85</v>
      </c>
      <c r="H63" s="247">
        <v>20</v>
      </c>
      <c r="I63" s="156" t="s">
        <v>64</v>
      </c>
      <c r="J63" s="237"/>
      <c r="K63" s="237">
        <f t="shared" si="0"/>
        <v>0</v>
      </c>
      <c r="L63" s="156"/>
    </row>
    <row r="64" spans="1:12" ht="54" customHeight="1">
      <c r="A64" s="156">
        <v>62</v>
      </c>
      <c r="B64" s="397" t="s">
        <v>971</v>
      </c>
      <c r="C64" s="397" t="s">
        <v>956</v>
      </c>
      <c r="D64" s="156" t="s">
        <v>72</v>
      </c>
      <c r="E64" s="156" t="s">
        <v>62</v>
      </c>
      <c r="F64" s="396"/>
      <c r="G64" s="156" t="s">
        <v>85</v>
      </c>
      <c r="H64" s="247">
        <v>20</v>
      </c>
      <c r="I64" s="156" t="s">
        <v>64</v>
      </c>
      <c r="J64" s="237"/>
      <c r="K64" s="237">
        <f t="shared" si="0"/>
        <v>0</v>
      </c>
      <c r="L64" s="156"/>
    </row>
    <row r="65" spans="1:12" ht="54" customHeight="1">
      <c r="A65" s="156">
        <v>63</v>
      </c>
      <c r="B65" s="397" t="s">
        <v>976</v>
      </c>
      <c r="C65" s="397" t="s">
        <v>959</v>
      </c>
      <c r="D65" s="156" t="s">
        <v>72</v>
      </c>
      <c r="E65" s="156" t="s">
        <v>62</v>
      </c>
      <c r="F65" s="396"/>
      <c r="G65" s="156" t="s">
        <v>85</v>
      </c>
      <c r="H65" s="247">
        <v>5</v>
      </c>
      <c r="I65" s="156" t="s">
        <v>64</v>
      </c>
      <c r="J65" s="237"/>
      <c r="K65" s="237">
        <f t="shared" si="0"/>
        <v>0</v>
      </c>
      <c r="L65" s="156"/>
    </row>
    <row r="66" spans="1:12" ht="54" customHeight="1">
      <c r="A66" s="156">
        <v>64</v>
      </c>
      <c r="B66" s="397" t="s">
        <v>976</v>
      </c>
      <c r="C66" s="397" t="s">
        <v>960</v>
      </c>
      <c r="D66" s="156" t="s">
        <v>72</v>
      </c>
      <c r="E66" s="156" t="s">
        <v>62</v>
      </c>
      <c r="F66" s="396"/>
      <c r="G66" s="156" t="s">
        <v>85</v>
      </c>
      <c r="H66" s="247">
        <v>5</v>
      </c>
      <c r="I66" s="156" t="s">
        <v>64</v>
      </c>
      <c r="J66" s="237"/>
      <c r="K66" s="237">
        <f t="shared" si="0"/>
        <v>0</v>
      </c>
      <c r="L66" s="156"/>
    </row>
    <row r="67" spans="1:12" ht="54" customHeight="1">
      <c r="A67" s="156">
        <v>65</v>
      </c>
      <c r="B67" s="397" t="s">
        <v>976</v>
      </c>
      <c r="C67" s="397" t="s">
        <v>961</v>
      </c>
      <c r="D67" s="156" t="s">
        <v>72</v>
      </c>
      <c r="E67" s="156" t="s">
        <v>62</v>
      </c>
      <c r="F67" s="396"/>
      <c r="G67" s="156" t="s">
        <v>85</v>
      </c>
      <c r="H67" s="247">
        <v>5</v>
      </c>
      <c r="I67" s="156" t="s">
        <v>64</v>
      </c>
      <c r="J67" s="237"/>
      <c r="K67" s="237">
        <f t="shared" si="0"/>
        <v>0</v>
      </c>
      <c r="L67" s="156"/>
    </row>
    <row r="68" spans="1:12" ht="54" customHeight="1">
      <c r="A68" s="156">
        <v>66</v>
      </c>
      <c r="B68" s="397" t="s">
        <v>976</v>
      </c>
      <c r="C68" s="397" t="s">
        <v>977</v>
      </c>
      <c r="D68" s="156" t="s">
        <v>72</v>
      </c>
      <c r="E68" s="156" t="s">
        <v>62</v>
      </c>
      <c r="F68" s="396"/>
      <c r="G68" s="156" t="s">
        <v>85</v>
      </c>
      <c r="H68" s="247">
        <v>5</v>
      </c>
      <c r="I68" s="156" t="s">
        <v>64</v>
      </c>
      <c r="J68" s="237"/>
      <c r="K68" s="237">
        <f t="shared" ref="K68:K131" si="1">H68*J68</f>
        <v>0</v>
      </c>
      <c r="L68" s="156"/>
    </row>
    <row r="69" spans="1:12" ht="54" customHeight="1">
      <c r="A69" s="156">
        <v>67</v>
      </c>
      <c r="B69" s="397" t="s">
        <v>976</v>
      </c>
      <c r="C69" s="397" t="s">
        <v>962</v>
      </c>
      <c r="D69" s="156" t="s">
        <v>72</v>
      </c>
      <c r="E69" s="156" t="s">
        <v>62</v>
      </c>
      <c r="F69" s="396"/>
      <c r="G69" s="156" t="s">
        <v>85</v>
      </c>
      <c r="H69" s="247">
        <v>5</v>
      </c>
      <c r="I69" s="156" t="s">
        <v>64</v>
      </c>
      <c r="J69" s="237"/>
      <c r="K69" s="237">
        <f t="shared" si="1"/>
        <v>0</v>
      </c>
      <c r="L69" s="156"/>
    </row>
    <row r="70" spans="1:12" ht="54" customHeight="1">
      <c r="A70" s="156">
        <v>68</v>
      </c>
      <c r="B70" s="397" t="s">
        <v>976</v>
      </c>
      <c r="C70" s="397" t="s">
        <v>963</v>
      </c>
      <c r="D70" s="156" t="s">
        <v>72</v>
      </c>
      <c r="E70" s="156" t="s">
        <v>62</v>
      </c>
      <c r="F70" s="396"/>
      <c r="G70" s="156" t="s">
        <v>85</v>
      </c>
      <c r="H70" s="247">
        <v>5</v>
      </c>
      <c r="I70" s="156" t="s">
        <v>64</v>
      </c>
      <c r="J70" s="237"/>
      <c r="K70" s="237">
        <f t="shared" si="1"/>
        <v>0</v>
      </c>
      <c r="L70" s="156"/>
    </row>
    <row r="71" spans="1:12" ht="54" customHeight="1">
      <c r="A71" s="156">
        <v>69</v>
      </c>
      <c r="B71" s="397" t="s">
        <v>978</v>
      </c>
      <c r="C71" s="397" t="s">
        <v>979</v>
      </c>
      <c r="D71" s="156" t="s">
        <v>72</v>
      </c>
      <c r="E71" s="156" t="s">
        <v>62</v>
      </c>
      <c r="F71" s="396"/>
      <c r="G71" s="156" t="s">
        <v>85</v>
      </c>
      <c r="H71" s="247">
        <v>20</v>
      </c>
      <c r="I71" s="156" t="s">
        <v>64</v>
      </c>
      <c r="J71" s="237"/>
      <c r="K71" s="237">
        <f t="shared" si="1"/>
        <v>0</v>
      </c>
      <c r="L71" s="156"/>
    </row>
    <row r="72" spans="1:12" ht="54" customHeight="1">
      <c r="A72" s="156">
        <v>70</v>
      </c>
      <c r="B72" s="397" t="s">
        <v>978</v>
      </c>
      <c r="C72" s="397" t="s">
        <v>980</v>
      </c>
      <c r="D72" s="156" t="s">
        <v>72</v>
      </c>
      <c r="E72" s="156" t="s">
        <v>62</v>
      </c>
      <c r="F72" s="396"/>
      <c r="G72" s="156" t="s">
        <v>85</v>
      </c>
      <c r="H72" s="247">
        <v>20</v>
      </c>
      <c r="I72" s="156" t="s">
        <v>64</v>
      </c>
      <c r="J72" s="237"/>
      <c r="K72" s="237">
        <f t="shared" si="1"/>
        <v>0</v>
      </c>
      <c r="L72" s="156"/>
    </row>
    <row r="73" spans="1:12" ht="54" customHeight="1">
      <c r="A73" s="156">
        <v>71</v>
      </c>
      <c r="B73" s="397" t="s">
        <v>978</v>
      </c>
      <c r="C73" s="397" t="s">
        <v>981</v>
      </c>
      <c r="D73" s="156" t="s">
        <v>72</v>
      </c>
      <c r="E73" s="156" t="s">
        <v>62</v>
      </c>
      <c r="F73" s="396"/>
      <c r="G73" s="156" t="s">
        <v>85</v>
      </c>
      <c r="H73" s="247">
        <v>20</v>
      </c>
      <c r="I73" s="156" t="s">
        <v>64</v>
      </c>
      <c r="J73" s="237"/>
      <c r="K73" s="237">
        <f t="shared" si="1"/>
        <v>0</v>
      </c>
      <c r="L73" s="156"/>
    </row>
    <row r="74" spans="1:12" ht="54" customHeight="1">
      <c r="A74" s="156">
        <v>72</v>
      </c>
      <c r="B74" s="397" t="s">
        <v>978</v>
      </c>
      <c r="C74" s="397" t="s">
        <v>982</v>
      </c>
      <c r="D74" s="156" t="s">
        <v>72</v>
      </c>
      <c r="E74" s="156" t="s">
        <v>62</v>
      </c>
      <c r="F74" s="396"/>
      <c r="G74" s="156" t="s">
        <v>85</v>
      </c>
      <c r="H74" s="247">
        <v>20</v>
      </c>
      <c r="I74" s="156" t="s">
        <v>64</v>
      </c>
      <c r="J74" s="237"/>
      <c r="K74" s="237">
        <f t="shared" si="1"/>
        <v>0</v>
      </c>
      <c r="L74" s="156"/>
    </row>
    <row r="75" spans="1:12" ht="54" customHeight="1">
      <c r="A75" s="156">
        <v>73</v>
      </c>
      <c r="B75" s="397" t="s">
        <v>978</v>
      </c>
      <c r="C75" s="397" t="s">
        <v>983</v>
      </c>
      <c r="D75" s="156" t="s">
        <v>72</v>
      </c>
      <c r="E75" s="156" t="s">
        <v>62</v>
      </c>
      <c r="F75" s="396"/>
      <c r="G75" s="156" t="s">
        <v>85</v>
      </c>
      <c r="H75" s="247">
        <v>20</v>
      </c>
      <c r="I75" s="156" t="s">
        <v>64</v>
      </c>
      <c r="J75" s="237"/>
      <c r="K75" s="237">
        <f t="shared" si="1"/>
        <v>0</v>
      </c>
      <c r="L75" s="156"/>
    </row>
    <row r="76" spans="1:12" ht="54" customHeight="1">
      <c r="A76" s="156">
        <v>74</v>
      </c>
      <c r="B76" s="397" t="s">
        <v>978</v>
      </c>
      <c r="C76" s="397" t="s">
        <v>984</v>
      </c>
      <c r="D76" s="156" t="s">
        <v>72</v>
      </c>
      <c r="E76" s="156" t="s">
        <v>62</v>
      </c>
      <c r="F76" s="396"/>
      <c r="G76" s="156" t="s">
        <v>85</v>
      </c>
      <c r="H76" s="247">
        <v>20</v>
      </c>
      <c r="I76" s="156" t="s">
        <v>64</v>
      </c>
      <c r="J76" s="237"/>
      <c r="K76" s="237">
        <f t="shared" si="1"/>
        <v>0</v>
      </c>
      <c r="L76" s="156"/>
    </row>
    <row r="77" spans="1:12" ht="54" customHeight="1">
      <c r="A77" s="156">
        <v>75</v>
      </c>
      <c r="B77" s="397" t="s">
        <v>978</v>
      </c>
      <c r="C77" s="397" t="s">
        <v>985</v>
      </c>
      <c r="D77" s="156" t="s">
        <v>72</v>
      </c>
      <c r="E77" s="156" t="s">
        <v>62</v>
      </c>
      <c r="F77" s="396"/>
      <c r="G77" s="156" t="s">
        <v>85</v>
      </c>
      <c r="H77" s="247">
        <v>20</v>
      </c>
      <c r="I77" s="156" t="s">
        <v>64</v>
      </c>
      <c r="J77" s="237"/>
      <c r="K77" s="237">
        <f t="shared" si="1"/>
        <v>0</v>
      </c>
      <c r="L77" s="156"/>
    </row>
    <row r="78" spans="1:12" ht="54" customHeight="1">
      <c r="A78" s="156">
        <v>76</v>
      </c>
      <c r="B78" s="397" t="s">
        <v>986</v>
      </c>
      <c r="C78" s="397" t="s">
        <v>987</v>
      </c>
      <c r="D78" s="156" t="s">
        <v>72</v>
      </c>
      <c r="E78" s="156" t="s">
        <v>62</v>
      </c>
      <c r="F78" s="396"/>
      <c r="G78" s="156" t="s">
        <v>85</v>
      </c>
      <c r="H78" s="247">
        <v>20</v>
      </c>
      <c r="I78" s="156" t="s">
        <v>64</v>
      </c>
      <c r="J78" s="237"/>
      <c r="K78" s="237">
        <f t="shared" si="1"/>
        <v>0</v>
      </c>
      <c r="L78" s="156"/>
    </row>
    <row r="79" spans="1:12" ht="54" customHeight="1">
      <c r="A79" s="156">
        <v>77</v>
      </c>
      <c r="B79" s="397" t="s">
        <v>986</v>
      </c>
      <c r="C79" s="397" t="s">
        <v>988</v>
      </c>
      <c r="D79" s="156" t="s">
        <v>72</v>
      </c>
      <c r="E79" s="156" t="s">
        <v>62</v>
      </c>
      <c r="F79" s="396"/>
      <c r="G79" s="156" t="s">
        <v>85</v>
      </c>
      <c r="H79" s="247">
        <v>10</v>
      </c>
      <c r="I79" s="156" t="s">
        <v>64</v>
      </c>
      <c r="J79" s="237"/>
      <c r="K79" s="237">
        <f t="shared" si="1"/>
        <v>0</v>
      </c>
      <c r="L79" s="156"/>
    </row>
    <row r="80" spans="1:12" ht="54" customHeight="1">
      <c r="A80" s="156">
        <v>78</v>
      </c>
      <c r="B80" s="397" t="s">
        <v>986</v>
      </c>
      <c r="C80" s="397" t="s">
        <v>989</v>
      </c>
      <c r="D80" s="156" t="s">
        <v>72</v>
      </c>
      <c r="E80" s="156" t="s">
        <v>62</v>
      </c>
      <c r="F80" s="396"/>
      <c r="G80" s="156" t="s">
        <v>85</v>
      </c>
      <c r="H80" s="247">
        <v>10</v>
      </c>
      <c r="I80" s="156" t="s">
        <v>64</v>
      </c>
      <c r="J80" s="237"/>
      <c r="K80" s="237">
        <f t="shared" si="1"/>
        <v>0</v>
      </c>
      <c r="L80" s="156"/>
    </row>
    <row r="81" spans="1:12" ht="54" customHeight="1">
      <c r="A81" s="156">
        <v>79</v>
      </c>
      <c r="B81" s="397" t="s">
        <v>990</v>
      </c>
      <c r="C81" s="397" t="s">
        <v>991</v>
      </c>
      <c r="D81" s="156" t="s">
        <v>72</v>
      </c>
      <c r="E81" s="156" t="s">
        <v>62</v>
      </c>
      <c r="F81" s="396"/>
      <c r="G81" s="156" t="s">
        <v>85</v>
      </c>
      <c r="H81" s="247">
        <v>4</v>
      </c>
      <c r="I81" s="156" t="s">
        <v>64</v>
      </c>
      <c r="J81" s="237"/>
      <c r="K81" s="237">
        <f t="shared" si="1"/>
        <v>0</v>
      </c>
      <c r="L81" s="156"/>
    </row>
    <row r="82" spans="1:12" ht="54" customHeight="1">
      <c r="A82" s="156">
        <v>80</v>
      </c>
      <c r="B82" s="397" t="s">
        <v>992</v>
      </c>
      <c r="C82" s="397" t="s">
        <v>993</v>
      </c>
      <c r="D82" s="156" t="s">
        <v>72</v>
      </c>
      <c r="E82" s="156" t="s">
        <v>62</v>
      </c>
      <c r="F82" s="396"/>
      <c r="G82" s="156" t="s">
        <v>85</v>
      </c>
      <c r="H82" s="247">
        <v>10</v>
      </c>
      <c r="I82" s="156" t="s">
        <v>64</v>
      </c>
      <c r="J82" s="237"/>
      <c r="K82" s="237">
        <f t="shared" si="1"/>
        <v>0</v>
      </c>
      <c r="L82" s="156"/>
    </row>
    <row r="83" spans="1:12" ht="54" customHeight="1">
      <c r="A83" s="156">
        <v>81</v>
      </c>
      <c r="B83" s="397" t="s">
        <v>992</v>
      </c>
      <c r="C83" s="397" t="s">
        <v>994</v>
      </c>
      <c r="D83" s="156" t="s">
        <v>72</v>
      </c>
      <c r="E83" s="156" t="s">
        <v>62</v>
      </c>
      <c r="F83" s="396"/>
      <c r="G83" s="156" t="s">
        <v>85</v>
      </c>
      <c r="H83" s="247">
        <v>10</v>
      </c>
      <c r="I83" s="156" t="s">
        <v>64</v>
      </c>
      <c r="J83" s="237"/>
      <c r="K83" s="237">
        <f t="shared" si="1"/>
        <v>0</v>
      </c>
      <c r="L83" s="156"/>
    </row>
    <row r="84" spans="1:12" ht="54" customHeight="1">
      <c r="A84" s="156">
        <v>82</v>
      </c>
      <c r="B84" s="397" t="s">
        <v>992</v>
      </c>
      <c r="C84" s="397" t="s">
        <v>995</v>
      </c>
      <c r="D84" s="156" t="s">
        <v>72</v>
      </c>
      <c r="E84" s="156" t="s">
        <v>62</v>
      </c>
      <c r="F84" s="396"/>
      <c r="G84" s="156" t="s">
        <v>85</v>
      </c>
      <c r="H84" s="247">
        <v>10</v>
      </c>
      <c r="I84" s="156" t="s">
        <v>64</v>
      </c>
      <c r="J84" s="237"/>
      <c r="K84" s="237">
        <f t="shared" si="1"/>
        <v>0</v>
      </c>
      <c r="L84" s="156"/>
    </row>
    <row r="85" spans="1:12" ht="54" customHeight="1">
      <c r="A85" s="156">
        <v>83</v>
      </c>
      <c r="B85" s="397" t="s">
        <v>992</v>
      </c>
      <c r="C85" s="397" t="s">
        <v>996</v>
      </c>
      <c r="D85" s="156" t="s">
        <v>72</v>
      </c>
      <c r="E85" s="156" t="s">
        <v>62</v>
      </c>
      <c r="F85" s="396"/>
      <c r="G85" s="156" t="s">
        <v>85</v>
      </c>
      <c r="H85" s="247">
        <v>10</v>
      </c>
      <c r="I85" s="156" t="s">
        <v>64</v>
      </c>
      <c r="J85" s="237"/>
      <c r="K85" s="237">
        <f t="shared" si="1"/>
        <v>0</v>
      </c>
      <c r="L85" s="156"/>
    </row>
    <row r="86" spans="1:12" ht="54" customHeight="1">
      <c r="A86" s="156">
        <v>84</v>
      </c>
      <c r="B86" s="397" t="s">
        <v>992</v>
      </c>
      <c r="C86" s="397" t="s">
        <v>997</v>
      </c>
      <c r="D86" s="156" t="s">
        <v>72</v>
      </c>
      <c r="E86" s="156" t="s">
        <v>62</v>
      </c>
      <c r="F86" s="396"/>
      <c r="G86" s="156" t="s">
        <v>85</v>
      </c>
      <c r="H86" s="247">
        <v>10</v>
      </c>
      <c r="I86" s="156" t="s">
        <v>64</v>
      </c>
      <c r="J86" s="237"/>
      <c r="K86" s="237">
        <f t="shared" si="1"/>
        <v>0</v>
      </c>
      <c r="L86" s="156"/>
    </row>
    <row r="87" spans="1:12" ht="54" customHeight="1">
      <c r="A87" s="156">
        <v>85</v>
      </c>
      <c r="B87" s="397" t="s">
        <v>992</v>
      </c>
      <c r="C87" s="397" t="s">
        <v>998</v>
      </c>
      <c r="D87" s="156" t="s">
        <v>72</v>
      </c>
      <c r="E87" s="156" t="s">
        <v>62</v>
      </c>
      <c r="F87" s="396"/>
      <c r="G87" s="156" t="s">
        <v>85</v>
      </c>
      <c r="H87" s="247">
        <v>10</v>
      </c>
      <c r="I87" s="156" t="s">
        <v>64</v>
      </c>
      <c r="J87" s="237"/>
      <c r="K87" s="237">
        <f t="shared" si="1"/>
        <v>0</v>
      </c>
      <c r="L87" s="156"/>
    </row>
    <row r="88" spans="1:12" ht="54" customHeight="1">
      <c r="A88" s="156">
        <v>86</v>
      </c>
      <c r="B88" s="397" t="s">
        <v>992</v>
      </c>
      <c r="C88" s="397" t="s">
        <v>999</v>
      </c>
      <c r="D88" s="156" t="s">
        <v>72</v>
      </c>
      <c r="E88" s="156" t="s">
        <v>62</v>
      </c>
      <c r="F88" s="396"/>
      <c r="G88" s="156" t="s">
        <v>85</v>
      </c>
      <c r="H88" s="247">
        <v>10</v>
      </c>
      <c r="I88" s="156" t="s">
        <v>64</v>
      </c>
      <c r="J88" s="237"/>
      <c r="K88" s="237">
        <f t="shared" si="1"/>
        <v>0</v>
      </c>
      <c r="L88" s="156"/>
    </row>
    <row r="89" spans="1:12" ht="54" customHeight="1">
      <c r="A89" s="156">
        <v>87</v>
      </c>
      <c r="B89" s="397" t="s">
        <v>992</v>
      </c>
      <c r="C89" s="397" t="s">
        <v>1000</v>
      </c>
      <c r="D89" s="156" t="s">
        <v>72</v>
      </c>
      <c r="E89" s="156" t="s">
        <v>62</v>
      </c>
      <c r="F89" s="396"/>
      <c r="G89" s="156" t="s">
        <v>85</v>
      </c>
      <c r="H89" s="247">
        <v>6</v>
      </c>
      <c r="I89" s="156" t="s">
        <v>64</v>
      </c>
      <c r="J89" s="237"/>
      <c r="K89" s="237">
        <f t="shared" si="1"/>
        <v>0</v>
      </c>
      <c r="L89" s="156"/>
    </row>
    <row r="90" spans="1:12" ht="54" customHeight="1">
      <c r="A90" s="156">
        <v>88</v>
      </c>
      <c r="B90" s="397" t="s">
        <v>992</v>
      </c>
      <c r="C90" s="397" t="s">
        <v>1001</v>
      </c>
      <c r="D90" s="156" t="s">
        <v>72</v>
      </c>
      <c r="E90" s="156" t="s">
        <v>62</v>
      </c>
      <c r="F90" s="396"/>
      <c r="G90" s="156" t="s">
        <v>85</v>
      </c>
      <c r="H90" s="247">
        <v>6</v>
      </c>
      <c r="I90" s="156" t="s">
        <v>64</v>
      </c>
      <c r="J90" s="237"/>
      <c r="K90" s="237">
        <f t="shared" si="1"/>
        <v>0</v>
      </c>
      <c r="L90" s="156"/>
    </row>
    <row r="91" spans="1:12" ht="54" customHeight="1">
      <c r="A91" s="156">
        <v>89</v>
      </c>
      <c r="B91" s="397" t="s">
        <v>992</v>
      </c>
      <c r="C91" s="397" t="s">
        <v>1002</v>
      </c>
      <c r="D91" s="156" t="s">
        <v>72</v>
      </c>
      <c r="E91" s="156" t="s">
        <v>62</v>
      </c>
      <c r="F91" s="396"/>
      <c r="G91" s="156" t="s">
        <v>85</v>
      </c>
      <c r="H91" s="247">
        <v>4</v>
      </c>
      <c r="I91" s="156" t="s">
        <v>64</v>
      </c>
      <c r="J91" s="237"/>
      <c r="K91" s="237">
        <f t="shared" si="1"/>
        <v>0</v>
      </c>
      <c r="L91" s="156"/>
    </row>
    <row r="92" spans="1:12" ht="54" customHeight="1">
      <c r="A92" s="156">
        <v>90</v>
      </c>
      <c r="B92" s="397" t="s">
        <v>1003</v>
      </c>
      <c r="C92" s="397" t="s">
        <v>1004</v>
      </c>
      <c r="D92" s="156" t="s">
        <v>72</v>
      </c>
      <c r="E92" s="156" t="s">
        <v>62</v>
      </c>
      <c r="F92" s="396"/>
      <c r="G92" s="156" t="s">
        <v>85</v>
      </c>
      <c r="H92" s="247">
        <v>2</v>
      </c>
      <c r="I92" s="156" t="s">
        <v>64</v>
      </c>
      <c r="J92" s="237"/>
      <c r="K92" s="237">
        <f t="shared" si="1"/>
        <v>0</v>
      </c>
      <c r="L92" s="156"/>
    </row>
    <row r="93" spans="1:12" ht="54" customHeight="1">
      <c r="A93" s="156">
        <v>91</v>
      </c>
      <c r="B93" s="397" t="s">
        <v>992</v>
      </c>
      <c r="C93" s="397" t="s">
        <v>1005</v>
      </c>
      <c r="D93" s="156" t="s">
        <v>72</v>
      </c>
      <c r="E93" s="156" t="s">
        <v>62</v>
      </c>
      <c r="F93" s="396"/>
      <c r="G93" s="156" t="s">
        <v>85</v>
      </c>
      <c r="H93" s="247">
        <v>2</v>
      </c>
      <c r="I93" s="156" t="s">
        <v>64</v>
      </c>
      <c r="J93" s="237"/>
      <c r="K93" s="237">
        <f t="shared" si="1"/>
        <v>0</v>
      </c>
      <c r="L93" s="156"/>
    </row>
    <row r="94" spans="1:12" ht="54" customHeight="1">
      <c r="A94" s="156">
        <v>92</v>
      </c>
      <c r="B94" s="397" t="s">
        <v>1006</v>
      </c>
      <c r="C94" s="397" t="s">
        <v>1007</v>
      </c>
      <c r="D94" s="156" t="s">
        <v>72</v>
      </c>
      <c r="E94" s="156" t="s">
        <v>62</v>
      </c>
      <c r="F94" s="396"/>
      <c r="G94" s="156" t="s">
        <v>85</v>
      </c>
      <c r="H94" s="247">
        <v>2</v>
      </c>
      <c r="I94" s="156" t="s">
        <v>64</v>
      </c>
      <c r="J94" s="237"/>
      <c r="K94" s="237">
        <f t="shared" si="1"/>
        <v>0</v>
      </c>
      <c r="L94" s="156"/>
    </row>
    <row r="95" spans="1:12" ht="54" customHeight="1">
      <c r="A95" s="156">
        <v>93</v>
      </c>
      <c r="B95" s="397" t="s">
        <v>1008</v>
      </c>
      <c r="C95" s="397" t="s">
        <v>1009</v>
      </c>
      <c r="D95" s="156" t="s">
        <v>72</v>
      </c>
      <c r="E95" s="156" t="s">
        <v>62</v>
      </c>
      <c r="F95" s="396"/>
      <c r="G95" s="156" t="s">
        <v>85</v>
      </c>
      <c r="H95" s="247">
        <v>2</v>
      </c>
      <c r="I95" s="156" t="s">
        <v>64</v>
      </c>
      <c r="J95" s="237"/>
      <c r="K95" s="237">
        <f t="shared" si="1"/>
        <v>0</v>
      </c>
      <c r="L95" s="156"/>
    </row>
    <row r="96" spans="1:12" ht="54" customHeight="1">
      <c r="A96" s="156">
        <v>94</v>
      </c>
      <c r="B96" s="397" t="s">
        <v>1010</v>
      </c>
      <c r="C96" s="397" t="s">
        <v>924</v>
      </c>
      <c r="D96" s="156" t="s">
        <v>72</v>
      </c>
      <c r="E96" s="156" t="s">
        <v>62</v>
      </c>
      <c r="F96" s="396"/>
      <c r="G96" s="156" t="s">
        <v>85</v>
      </c>
      <c r="H96" s="247">
        <v>2</v>
      </c>
      <c r="I96" s="156" t="s">
        <v>64</v>
      </c>
      <c r="J96" s="237"/>
      <c r="K96" s="237">
        <f t="shared" si="1"/>
        <v>0</v>
      </c>
      <c r="L96" s="156"/>
    </row>
    <row r="97" spans="1:12" ht="54" customHeight="1">
      <c r="A97" s="156">
        <v>95</v>
      </c>
      <c r="B97" s="397" t="s">
        <v>1011</v>
      </c>
      <c r="C97" s="397" t="s">
        <v>1012</v>
      </c>
      <c r="D97" s="156" t="s">
        <v>72</v>
      </c>
      <c r="E97" s="156" t="s">
        <v>62</v>
      </c>
      <c r="F97" s="396"/>
      <c r="G97" s="156" t="s">
        <v>85</v>
      </c>
      <c r="H97" s="247">
        <v>2</v>
      </c>
      <c r="I97" s="156" t="s">
        <v>64</v>
      </c>
      <c r="J97" s="237"/>
      <c r="K97" s="237">
        <f t="shared" si="1"/>
        <v>0</v>
      </c>
      <c r="L97" s="156"/>
    </row>
    <row r="98" spans="1:12" ht="54" customHeight="1">
      <c r="A98" s="156">
        <v>96</v>
      </c>
      <c r="B98" s="397" t="s">
        <v>1011</v>
      </c>
      <c r="C98" s="402" t="s">
        <v>924</v>
      </c>
      <c r="D98" s="156" t="s">
        <v>72</v>
      </c>
      <c r="E98" s="156" t="s">
        <v>62</v>
      </c>
      <c r="F98" s="396"/>
      <c r="G98" s="156" t="s">
        <v>85</v>
      </c>
      <c r="H98" s="247">
        <v>2</v>
      </c>
      <c r="I98" s="156" t="s">
        <v>64</v>
      </c>
      <c r="J98" s="237"/>
      <c r="K98" s="237">
        <f t="shared" si="1"/>
        <v>0</v>
      </c>
      <c r="L98" s="156"/>
    </row>
    <row r="99" spans="1:12" ht="54" customHeight="1">
      <c r="A99" s="156">
        <v>97</v>
      </c>
      <c r="B99" s="397" t="s">
        <v>1010</v>
      </c>
      <c r="C99" s="397" t="s">
        <v>1013</v>
      </c>
      <c r="D99" s="156" t="s">
        <v>72</v>
      </c>
      <c r="E99" s="156" t="s">
        <v>62</v>
      </c>
      <c r="F99" s="396"/>
      <c r="G99" s="156" t="s">
        <v>85</v>
      </c>
      <c r="H99" s="247">
        <v>3</v>
      </c>
      <c r="I99" s="156" t="s">
        <v>64</v>
      </c>
      <c r="J99" s="237"/>
      <c r="K99" s="237">
        <f t="shared" si="1"/>
        <v>0</v>
      </c>
      <c r="L99" s="156"/>
    </row>
    <row r="100" spans="1:12" ht="54" customHeight="1">
      <c r="A100" s="156">
        <v>98</v>
      </c>
      <c r="B100" s="397" t="s">
        <v>1010</v>
      </c>
      <c r="C100" s="397" t="s">
        <v>1014</v>
      </c>
      <c r="D100" s="156" t="s">
        <v>72</v>
      </c>
      <c r="E100" s="156" t="s">
        <v>62</v>
      </c>
      <c r="F100" s="396"/>
      <c r="G100" s="156" t="s">
        <v>85</v>
      </c>
      <c r="H100" s="247">
        <v>3</v>
      </c>
      <c r="I100" s="156" t="s">
        <v>64</v>
      </c>
      <c r="J100" s="237"/>
      <c r="K100" s="237">
        <f t="shared" si="1"/>
        <v>0</v>
      </c>
      <c r="L100" s="156"/>
    </row>
    <row r="101" spans="1:12" ht="54" customHeight="1">
      <c r="A101" s="156">
        <v>99</v>
      </c>
      <c r="B101" s="397" t="s">
        <v>1015</v>
      </c>
      <c r="C101" s="397" t="s">
        <v>1016</v>
      </c>
      <c r="D101" s="156" t="s">
        <v>72</v>
      </c>
      <c r="E101" s="156" t="s">
        <v>62</v>
      </c>
      <c r="F101" s="396"/>
      <c r="G101" s="156" t="s">
        <v>85</v>
      </c>
      <c r="H101" s="247">
        <v>6</v>
      </c>
      <c r="I101" s="156" t="s">
        <v>64</v>
      </c>
      <c r="J101" s="237"/>
      <c r="K101" s="237">
        <f t="shared" si="1"/>
        <v>0</v>
      </c>
      <c r="L101" s="156"/>
    </row>
    <row r="102" spans="1:12" ht="54" customHeight="1">
      <c r="A102" s="156">
        <v>100</v>
      </c>
      <c r="B102" s="397" t="s">
        <v>1017</v>
      </c>
      <c r="C102" s="397" t="s">
        <v>1018</v>
      </c>
      <c r="D102" s="156" t="s">
        <v>72</v>
      </c>
      <c r="E102" s="156" t="s">
        <v>62</v>
      </c>
      <c r="F102" s="396"/>
      <c r="G102" s="156" t="s">
        <v>85</v>
      </c>
      <c r="H102" s="247">
        <v>2</v>
      </c>
      <c r="I102" s="156" t="s">
        <v>64</v>
      </c>
      <c r="J102" s="237"/>
      <c r="K102" s="237">
        <f t="shared" si="1"/>
        <v>0</v>
      </c>
      <c r="L102" s="156"/>
    </row>
    <row r="103" spans="1:12" ht="54" customHeight="1">
      <c r="A103" s="156">
        <v>101</v>
      </c>
      <c r="B103" s="397" t="s">
        <v>1019</v>
      </c>
      <c r="C103" s="397" t="s">
        <v>1020</v>
      </c>
      <c r="D103" s="156" t="s">
        <v>72</v>
      </c>
      <c r="E103" s="156" t="s">
        <v>62</v>
      </c>
      <c r="F103" s="396"/>
      <c r="G103" s="156" t="s">
        <v>85</v>
      </c>
      <c r="H103" s="247">
        <v>5</v>
      </c>
      <c r="I103" s="156" t="s">
        <v>64</v>
      </c>
      <c r="J103" s="237"/>
      <c r="K103" s="237">
        <f t="shared" si="1"/>
        <v>0</v>
      </c>
      <c r="L103" s="156"/>
    </row>
    <row r="104" spans="1:12" ht="54" customHeight="1">
      <c r="A104" s="156">
        <v>102</v>
      </c>
      <c r="B104" s="397" t="s">
        <v>1021</v>
      </c>
      <c r="C104" s="397" t="s">
        <v>1022</v>
      </c>
      <c r="D104" s="156" t="s">
        <v>72</v>
      </c>
      <c r="E104" s="156" t="s">
        <v>62</v>
      </c>
      <c r="F104" s="396"/>
      <c r="G104" s="156" t="s">
        <v>85</v>
      </c>
      <c r="H104" s="247">
        <v>1</v>
      </c>
      <c r="I104" s="156" t="s">
        <v>64</v>
      </c>
      <c r="J104" s="237"/>
      <c r="K104" s="237">
        <f t="shared" si="1"/>
        <v>0</v>
      </c>
      <c r="L104" s="156"/>
    </row>
    <row r="105" spans="1:12" ht="54" customHeight="1">
      <c r="A105" s="156">
        <v>103</v>
      </c>
      <c r="B105" s="397" t="s">
        <v>1023</v>
      </c>
      <c r="C105" s="397" t="s">
        <v>1024</v>
      </c>
      <c r="D105" s="156" t="s">
        <v>72</v>
      </c>
      <c r="E105" s="156" t="s">
        <v>62</v>
      </c>
      <c r="F105" s="396"/>
      <c r="G105" s="156" t="s">
        <v>85</v>
      </c>
      <c r="H105" s="247">
        <v>3</v>
      </c>
      <c r="I105" s="156" t="s">
        <v>64</v>
      </c>
      <c r="J105" s="237"/>
      <c r="K105" s="237">
        <f t="shared" si="1"/>
        <v>0</v>
      </c>
      <c r="L105" s="156"/>
    </row>
    <row r="106" spans="1:12" ht="54" customHeight="1">
      <c r="A106" s="156">
        <v>104</v>
      </c>
      <c r="B106" s="397" t="s">
        <v>1025</v>
      </c>
      <c r="C106" s="397" t="s">
        <v>1026</v>
      </c>
      <c r="D106" s="156" t="s">
        <v>72</v>
      </c>
      <c r="E106" s="156" t="s">
        <v>62</v>
      </c>
      <c r="F106" s="396"/>
      <c r="G106" s="156" t="s">
        <v>85</v>
      </c>
      <c r="H106" s="247">
        <v>0</v>
      </c>
      <c r="I106" s="156" t="s">
        <v>64</v>
      </c>
      <c r="J106" s="237"/>
      <c r="K106" s="237">
        <f t="shared" si="1"/>
        <v>0</v>
      </c>
      <c r="L106" s="156"/>
    </row>
    <row r="107" spans="1:12" ht="54" customHeight="1">
      <c r="A107" s="156">
        <v>105</v>
      </c>
      <c r="B107" s="397" t="s">
        <v>1025</v>
      </c>
      <c r="C107" s="397" t="s">
        <v>1027</v>
      </c>
      <c r="D107" s="156" t="s">
        <v>72</v>
      </c>
      <c r="E107" s="156" t="s">
        <v>62</v>
      </c>
      <c r="F107" s="396"/>
      <c r="G107" s="156" t="s">
        <v>85</v>
      </c>
      <c r="H107" s="247">
        <v>3</v>
      </c>
      <c r="I107" s="156" t="s">
        <v>64</v>
      </c>
      <c r="J107" s="237"/>
      <c r="K107" s="237">
        <f t="shared" si="1"/>
        <v>0</v>
      </c>
      <c r="L107" s="156"/>
    </row>
    <row r="108" spans="1:12" ht="54" customHeight="1">
      <c r="A108" s="156">
        <v>106</v>
      </c>
      <c r="B108" s="397" t="s">
        <v>1025</v>
      </c>
      <c r="C108" s="397" t="s">
        <v>1028</v>
      </c>
      <c r="D108" s="156" t="s">
        <v>72</v>
      </c>
      <c r="E108" s="156" t="s">
        <v>62</v>
      </c>
      <c r="F108" s="396"/>
      <c r="G108" s="156" t="s">
        <v>85</v>
      </c>
      <c r="H108" s="247">
        <v>3</v>
      </c>
      <c r="I108" s="156" t="s">
        <v>64</v>
      </c>
      <c r="J108" s="237"/>
      <c r="K108" s="237">
        <f t="shared" si="1"/>
        <v>0</v>
      </c>
      <c r="L108" s="156"/>
    </row>
    <row r="109" spans="1:12" ht="54" customHeight="1">
      <c r="A109" s="156">
        <v>107</v>
      </c>
      <c r="B109" s="397" t="s">
        <v>1029</v>
      </c>
      <c r="C109" s="397" t="s">
        <v>1030</v>
      </c>
      <c r="D109" s="156" t="s">
        <v>72</v>
      </c>
      <c r="E109" s="156" t="s">
        <v>62</v>
      </c>
      <c r="F109" s="396"/>
      <c r="G109" s="156" t="s">
        <v>85</v>
      </c>
      <c r="H109" s="247">
        <v>2</v>
      </c>
      <c r="I109" s="156" t="s">
        <v>64</v>
      </c>
      <c r="J109" s="237"/>
      <c r="K109" s="237">
        <f t="shared" si="1"/>
        <v>0</v>
      </c>
      <c r="L109" s="156"/>
    </row>
    <row r="110" spans="1:12" ht="54" customHeight="1">
      <c r="A110" s="156">
        <v>108</v>
      </c>
      <c r="B110" s="397" t="s">
        <v>1031</v>
      </c>
      <c r="C110" s="397" t="s">
        <v>1032</v>
      </c>
      <c r="D110" s="156" t="s">
        <v>72</v>
      </c>
      <c r="E110" s="156" t="s">
        <v>62</v>
      </c>
      <c r="F110" s="396"/>
      <c r="G110" s="156" t="s">
        <v>85</v>
      </c>
      <c r="H110" s="247">
        <v>2</v>
      </c>
      <c r="I110" s="156" t="s">
        <v>64</v>
      </c>
      <c r="J110" s="237"/>
      <c r="K110" s="237">
        <f t="shared" si="1"/>
        <v>0</v>
      </c>
      <c r="L110" s="156"/>
    </row>
    <row r="111" spans="1:12" ht="54" customHeight="1">
      <c r="A111" s="156">
        <v>109</v>
      </c>
      <c r="B111" s="397" t="s">
        <v>1021</v>
      </c>
      <c r="C111" s="397" t="s">
        <v>1033</v>
      </c>
      <c r="D111" s="156" t="s">
        <v>72</v>
      </c>
      <c r="E111" s="156" t="s">
        <v>62</v>
      </c>
      <c r="F111" s="396"/>
      <c r="G111" s="156" t="s">
        <v>85</v>
      </c>
      <c r="H111" s="247">
        <v>2</v>
      </c>
      <c r="I111" s="156" t="s">
        <v>64</v>
      </c>
      <c r="J111" s="237"/>
      <c r="K111" s="237">
        <f t="shared" si="1"/>
        <v>0</v>
      </c>
      <c r="L111" s="156"/>
    </row>
    <row r="112" spans="1:12" ht="54" customHeight="1">
      <c r="A112" s="156">
        <v>110</v>
      </c>
      <c r="B112" s="397" t="s">
        <v>1034</v>
      </c>
      <c r="C112" s="397" t="s">
        <v>1035</v>
      </c>
      <c r="D112" s="156" t="s">
        <v>72</v>
      </c>
      <c r="E112" s="156" t="s">
        <v>62</v>
      </c>
      <c r="F112" s="396"/>
      <c r="G112" s="156" t="s">
        <v>85</v>
      </c>
      <c r="H112" s="247">
        <v>2</v>
      </c>
      <c r="I112" s="156" t="s">
        <v>64</v>
      </c>
      <c r="J112" s="237"/>
      <c r="K112" s="237">
        <f t="shared" si="1"/>
        <v>0</v>
      </c>
      <c r="L112" s="156"/>
    </row>
    <row r="113" spans="1:12" ht="54" customHeight="1">
      <c r="A113" s="156">
        <v>111</v>
      </c>
      <c r="B113" s="397" t="s">
        <v>876</v>
      </c>
      <c r="C113" s="397" t="s">
        <v>1036</v>
      </c>
      <c r="D113" s="156" t="s">
        <v>72</v>
      </c>
      <c r="E113" s="156" t="s">
        <v>62</v>
      </c>
      <c r="F113" s="396"/>
      <c r="G113" s="156" t="s">
        <v>85</v>
      </c>
      <c r="H113" s="247">
        <v>4</v>
      </c>
      <c r="I113" s="156" t="s">
        <v>64</v>
      </c>
      <c r="J113" s="237"/>
      <c r="K113" s="237">
        <f t="shared" si="1"/>
        <v>0</v>
      </c>
      <c r="L113" s="156"/>
    </row>
    <row r="114" spans="1:12" ht="54" customHeight="1">
      <c r="A114" s="156">
        <v>112</v>
      </c>
      <c r="B114" s="397" t="s">
        <v>1037</v>
      </c>
      <c r="C114" s="397" t="s">
        <v>1036</v>
      </c>
      <c r="D114" s="156" t="s">
        <v>72</v>
      </c>
      <c r="E114" s="156" t="s">
        <v>62</v>
      </c>
      <c r="F114" s="396"/>
      <c r="G114" s="156" t="s">
        <v>85</v>
      </c>
      <c r="H114" s="247">
        <v>4</v>
      </c>
      <c r="I114" s="156" t="s">
        <v>64</v>
      </c>
      <c r="J114" s="237"/>
      <c r="K114" s="237">
        <f t="shared" si="1"/>
        <v>0</v>
      </c>
      <c r="L114" s="156"/>
    </row>
    <row r="115" spans="1:12" ht="54" customHeight="1">
      <c r="A115" s="156">
        <v>113</v>
      </c>
      <c r="B115" s="397" t="s">
        <v>1038</v>
      </c>
      <c r="C115" s="397" t="s">
        <v>1039</v>
      </c>
      <c r="D115" s="156" t="s">
        <v>72</v>
      </c>
      <c r="E115" s="156" t="s">
        <v>62</v>
      </c>
      <c r="F115" s="396"/>
      <c r="G115" s="156" t="s">
        <v>85</v>
      </c>
      <c r="H115" s="247">
        <v>1</v>
      </c>
      <c r="I115" s="156" t="s">
        <v>64</v>
      </c>
      <c r="J115" s="237"/>
      <c r="K115" s="237">
        <f t="shared" si="1"/>
        <v>0</v>
      </c>
      <c r="L115" s="156"/>
    </row>
    <row r="116" spans="1:12" ht="54" customHeight="1">
      <c r="A116" s="156">
        <v>114</v>
      </c>
      <c r="B116" s="397" t="s">
        <v>1040</v>
      </c>
      <c r="C116" s="397" t="s">
        <v>1041</v>
      </c>
      <c r="D116" s="156" t="s">
        <v>72</v>
      </c>
      <c r="E116" s="156" t="s">
        <v>62</v>
      </c>
      <c r="F116" s="396"/>
      <c r="G116" s="156" t="s">
        <v>85</v>
      </c>
      <c r="H116" s="247">
        <v>2</v>
      </c>
      <c r="I116" s="156" t="s">
        <v>64</v>
      </c>
      <c r="J116" s="237"/>
      <c r="K116" s="237">
        <f t="shared" si="1"/>
        <v>0</v>
      </c>
      <c r="L116" s="156"/>
    </row>
    <row r="117" spans="1:12" ht="54" customHeight="1">
      <c r="A117" s="156">
        <v>115</v>
      </c>
      <c r="B117" s="397" t="s">
        <v>1042</v>
      </c>
      <c r="C117" s="397" t="s">
        <v>1043</v>
      </c>
      <c r="D117" s="156" t="s">
        <v>72</v>
      </c>
      <c r="E117" s="156" t="s">
        <v>62</v>
      </c>
      <c r="F117" s="396"/>
      <c r="G117" s="156" t="s">
        <v>85</v>
      </c>
      <c r="H117" s="247">
        <v>10</v>
      </c>
      <c r="I117" s="156" t="s">
        <v>64</v>
      </c>
      <c r="J117" s="237"/>
      <c r="K117" s="237">
        <f t="shared" si="1"/>
        <v>0</v>
      </c>
      <c r="L117" s="156"/>
    </row>
    <row r="118" spans="1:12" ht="54" customHeight="1">
      <c r="A118" s="156">
        <v>116</v>
      </c>
      <c r="B118" s="397" t="s">
        <v>1044</v>
      </c>
      <c r="C118" s="397" t="s">
        <v>1045</v>
      </c>
      <c r="D118" s="156" t="s">
        <v>72</v>
      </c>
      <c r="E118" s="156" t="s">
        <v>62</v>
      </c>
      <c r="F118" s="396"/>
      <c r="G118" s="156" t="s">
        <v>85</v>
      </c>
      <c r="H118" s="247">
        <v>2</v>
      </c>
      <c r="I118" s="156" t="s">
        <v>64</v>
      </c>
      <c r="J118" s="237"/>
      <c r="K118" s="237">
        <f t="shared" si="1"/>
        <v>0</v>
      </c>
      <c r="L118" s="156"/>
    </row>
    <row r="119" spans="1:12" ht="54" customHeight="1">
      <c r="A119" s="156">
        <v>117</v>
      </c>
      <c r="B119" s="397" t="s">
        <v>779</v>
      </c>
      <c r="C119" s="397" t="s">
        <v>1046</v>
      </c>
      <c r="D119" s="156" t="s">
        <v>72</v>
      </c>
      <c r="E119" s="156" t="s">
        <v>62</v>
      </c>
      <c r="F119" s="396"/>
      <c r="G119" s="156" t="s">
        <v>85</v>
      </c>
      <c r="H119" s="247">
        <v>2</v>
      </c>
      <c r="I119" s="156" t="s">
        <v>64</v>
      </c>
      <c r="J119" s="237"/>
      <c r="K119" s="237">
        <f t="shared" si="1"/>
        <v>0</v>
      </c>
      <c r="L119" s="156"/>
    </row>
    <row r="120" spans="1:12" ht="54" customHeight="1">
      <c r="A120" s="156">
        <v>118</v>
      </c>
      <c r="B120" s="397" t="s">
        <v>1047</v>
      </c>
      <c r="C120" s="397" t="s">
        <v>1048</v>
      </c>
      <c r="D120" s="156" t="s">
        <v>72</v>
      </c>
      <c r="E120" s="156" t="s">
        <v>62</v>
      </c>
      <c r="F120" s="396"/>
      <c r="G120" s="156" t="s">
        <v>85</v>
      </c>
      <c r="H120" s="247">
        <v>2</v>
      </c>
      <c r="I120" s="156" t="s">
        <v>64</v>
      </c>
      <c r="J120" s="237"/>
      <c r="K120" s="237">
        <f t="shared" si="1"/>
        <v>0</v>
      </c>
      <c r="L120" s="156"/>
    </row>
    <row r="121" spans="1:12" ht="54" customHeight="1">
      <c r="A121" s="156">
        <v>119</v>
      </c>
      <c r="B121" s="397" t="s">
        <v>1047</v>
      </c>
      <c r="C121" s="397" t="s">
        <v>1048</v>
      </c>
      <c r="D121" s="156" t="s">
        <v>72</v>
      </c>
      <c r="E121" s="156" t="s">
        <v>62</v>
      </c>
      <c r="F121" s="396"/>
      <c r="G121" s="156" t="s">
        <v>85</v>
      </c>
      <c r="H121" s="247">
        <v>2</v>
      </c>
      <c r="I121" s="156" t="s">
        <v>64</v>
      </c>
      <c r="J121" s="237"/>
      <c r="K121" s="237">
        <f t="shared" si="1"/>
        <v>0</v>
      </c>
      <c r="L121" s="156"/>
    </row>
    <row r="122" spans="1:12" ht="54" customHeight="1">
      <c r="A122" s="156">
        <v>120</v>
      </c>
      <c r="B122" s="397" t="s">
        <v>1049</v>
      </c>
      <c r="C122" s="397" t="s">
        <v>1050</v>
      </c>
      <c r="D122" s="156" t="s">
        <v>72</v>
      </c>
      <c r="E122" s="156" t="s">
        <v>62</v>
      </c>
      <c r="F122" s="396"/>
      <c r="G122" s="156" t="s">
        <v>85</v>
      </c>
      <c r="H122" s="247">
        <v>4</v>
      </c>
      <c r="I122" s="156" t="s">
        <v>64</v>
      </c>
      <c r="J122" s="237"/>
      <c r="K122" s="237">
        <f t="shared" si="1"/>
        <v>0</v>
      </c>
      <c r="L122" s="237" t="s">
        <v>1051</v>
      </c>
    </row>
    <row r="123" spans="1:12" ht="54" customHeight="1">
      <c r="A123" s="156">
        <v>121</v>
      </c>
      <c r="B123" s="397" t="s">
        <v>1052</v>
      </c>
      <c r="C123" s="397" t="s">
        <v>1053</v>
      </c>
      <c r="D123" s="156" t="s">
        <v>72</v>
      </c>
      <c r="E123" s="156" t="s">
        <v>62</v>
      </c>
      <c r="F123" s="396"/>
      <c r="G123" s="156" t="s">
        <v>85</v>
      </c>
      <c r="H123" s="247">
        <v>2</v>
      </c>
      <c r="I123" s="156" t="s">
        <v>64</v>
      </c>
      <c r="J123" s="237"/>
      <c r="K123" s="237">
        <f t="shared" si="1"/>
        <v>0</v>
      </c>
      <c r="L123" s="156"/>
    </row>
    <row r="124" spans="1:12" ht="54" customHeight="1">
      <c r="A124" s="156">
        <v>122</v>
      </c>
      <c r="B124" s="397" t="s">
        <v>1054</v>
      </c>
      <c r="C124" s="397" t="s">
        <v>1055</v>
      </c>
      <c r="D124" s="156" t="s">
        <v>72</v>
      </c>
      <c r="E124" s="156" t="s">
        <v>62</v>
      </c>
      <c r="F124" s="396"/>
      <c r="G124" s="156" t="s">
        <v>85</v>
      </c>
      <c r="H124" s="247">
        <v>2</v>
      </c>
      <c r="I124" s="156" t="s">
        <v>64</v>
      </c>
      <c r="J124" s="237"/>
      <c r="K124" s="237">
        <f t="shared" si="1"/>
        <v>0</v>
      </c>
      <c r="L124" s="156"/>
    </row>
    <row r="125" spans="1:12" ht="54" customHeight="1">
      <c r="A125" s="156">
        <v>123</v>
      </c>
      <c r="B125" s="397" t="s">
        <v>1056</v>
      </c>
      <c r="C125" s="397" t="s">
        <v>1057</v>
      </c>
      <c r="D125" s="156" t="s">
        <v>72</v>
      </c>
      <c r="E125" s="156" t="s">
        <v>62</v>
      </c>
      <c r="F125" s="396"/>
      <c r="G125" s="156" t="s">
        <v>85</v>
      </c>
      <c r="H125" s="247">
        <v>2</v>
      </c>
      <c r="I125" s="156" t="s">
        <v>64</v>
      </c>
      <c r="J125" s="237"/>
      <c r="K125" s="237">
        <f t="shared" si="1"/>
        <v>0</v>
      </c>
      <c r="L125" s="156"/>
    </row>
    <row r="126" spans="1:12" ht="54" customHeight="1">
      <c r="A126" s="156">
        <v>124</v>
      </c>
      <c r="B126" s="397" t="s">
        <v>1058</v>
      </c>
      <c r="C126" s="397" t="s">
        <v>1059</v>
      </c>
      <c r="D126" s="156" t="s">
        <v>72</v>
      </c>
      <c r="E126" s="156" t="s">
        <v>62</v>
      </c>
      <c r="F126" s="396"/>
      <c r="G126" s="156" t="s">
        <v>85</v>
      </c>
      <c r="H126" s="247">
        <v>2</v>
      </c>
      <c r="I126" s="156" t="s">
        <v>64</v>
      </c>
      <c r="J126" s="237"/>
      <c r="K126" s="237">
        <f t="shared" si="1"/>
        <v>0</v>
      </c>
      <c r="L126" s="156"/>
    </row>
    <row r="127" spans="1:12" ht="54" customHeight="1">
      <c r="A127" s="156">
        <v>125</v>
      </c>
      <c r="B127" s="397" t="s">
        <v>1058</v>
      </c>
      <c r="C127" s="397" t="s">
        <v>1060</v>
      </c>
      <c r="D127" s="156" t="s">
        <v>72</v>
      </c>
      <c r="E127" s="156" t="s">
        <v>62</v>
      </c>
      <c r="F127" s="396"/>
      <c r="G127" s="156" t="s">
        <v>85</v>
      </c>
      <c r="H127" s="247">
        <v>2</v>
      </c>
      <c r="I127" s="156" t="s">
        <v>64</v>
      </c>
      <c r="J127" s="237"/>
      <c r="K127" s="237">
        <f t="shared" si="1"/>
        <v>0</v>
      </c>
      <c r="L127" s="156"/>
    </row>
    <row r="128" spans="1:12" ht="54" customHeight="1">
      <c r="A128" s="156">
        <v>126</v>
      </c>
      <c r="B128" s="397" t="s">
        <v>1061</v>
      </c>
      <c r="C128" s="397" t="s">
        <v>1062</v>
      </c>
      <c r="D128" s="156" t="s">
        <v>72</v>
      </c>
      <c r="E128" s="156" t="s">
        <v>62</v>
      </c>
      <c r="F128" s="396"/>
      <c r="G128" s="156" t="s">
        <v>85</v>
      </c>
      <c r="H128" s="247">
        <v>2</v>
      </c>
      <c r="I128" s="156" t="s">
        <v>64</v>
      </c>
      <c r="J128" s="237"/>
      <c r="K128" s="237">
        <f t="shared" si="1"/>
        <v>0</v>
      </c>
      <c r="L128" s="156"/>
    </row>
    <row r="129" spans="1:12" ht="54" customHeight="1">
      <c r="A129" s="156">
        <v>127</v>
      </c>
      <c r="B129" s="397" t="s">
        <v>1063</v>
      </c>
      <c r="C129" s="397" t="s">
        <v>1064</v>
      </c>
      <c r="D129" s="156" t="s">
        <v>72</v>
      </c>
      <c r="E129" s="156" t="s">
        <v>62</v>
      </c>
      <c r="F129" s="396"/>
      <c r="G129" s="156" t="s">
        <v>85</v>
      </c>
      <c r="H129" s="247">
        <v>1</v>
      </c>
      <c r="I129" s="156" t="s">
        <v>64</v>
      </c>
      <c r="J129" s="237"/>
      <c r="K129" s="237">
        <f t="shared" si="1"/>
        <v>0</v>
      </c>
      <c r="L129" s="156"/>
    </row>
    <row r="130" spans="1:12" ht="54" customHeight="1">
      <c r="A130" s="156">
        <v>128</v>
      </c>
      <c r="B130" s="397" t="s">
        <v>1065</v>
      </c>
      <c r="C130" s="397" t="s">
        <v>1045</v>
      </c>
      <c r="D130" s="156" t="s">
        <v>72</v>
      </c>
      <c r="E130" s="156" t="s">
        <v>62</v>
      </c>
      <c r="F130" s="396"/>
      <c r="G130" s="156" t="s">
        <v>85</v>
      </c>
      <c r="H130" s="247">
        <v>2</v>
      </c>
      <c r="I130" s="156" t="s">
        <v>64</v>
      </c>
      <c r="J130" s="237"/>
      <c r="K130" s="237">
        <f t="shared" si="1"/>
        <v>0</v>
      </c>
      <c r="L130" s="156"/>
    </row>
    <row r="131" spans="1:12" ht="54" customHeight="1">
      <c r="A131" s="156">
        <v>129</v>
      </c>
      <c r="B131" s="397" t="s">
        <v>1065</v>
      </c>
      <c r="C131" s="397" t="s">
        <v>1032</v>
      </c>
      <c r="D131" s="156" t="s">
        <v>72</v>
      </c>
      <c r="E131" s="156" t="s">
        <v>62</v>
      </c>
      <c r="F131" s="396"/>
      <c r="G131" s="156" t="s">
        <v>85</v>
      </c>
      <c r="H131" s="247">
        <v>2</v>
      </c>
      <c r="I131" s="156" t="s">
        <v>64</v>
      </c>
      <c r="J131" s="237"/>
      <c r="K131" s="237">
        <f t="shared" si="1"/>
        <v>0</v>
      </c>
      <c r="L131" s="156"/>
    </row>
    <row r="132" spans="1:12" ht="54" customHeight="1">
      <c r="A132" s="156">
        <v>130</v>
      </c>
      <c r="B132" s="397" t="s">
        <v>1066</v>
      </c>
      <c r="C132" s="397" t="s">
        <v>1045</v>
      </c>
      <c r="D132" s="156" t="s">
        <v>72</v>
      </c>
      <c r="E132" s="156" t="s">
        <v>62</v>
      </c>
      <c r="F132" s="396"/>
      <c r="G132" s="156" t="s">
        <v>85</v>
      </c>
      <c r="H132" s="247">
        <v>6</v>
      </c>
      <c r="I132" s="156" t="s">
        <v>64</v>
      </c>
      <c r="J132" s="237"/>
      <c r="K132" s="237">
        <f t="shared" ref="K132:K195" si="2">H132*J132</f>
        <v>0</v>
      </c>
      <c r="L132" s="156"/>
    </row>
    <row r="133" spans="1:12" ht="54" customHeight="1">
      <c r="A133" s="156">
        <v>131</v>
      </c>
      <c r="B133" s="397" t="s">
        <v>1066</v>
      </c>
      <c r="C133" s="397" t="s">
        <v>1020</v>
      </c>
      <c r="D133" s="156" t="s">
        <v>72</v>
      </c>
      <c r="E133" s="156" t="s">
        <v>62</v>
      </c>
      <c r="F133" s="396"/>
      <c r="G133" s="156" t="s">
        <v>85</v>
      </c>
      <c r="H133" s="247">
        <v>6</v>
      </c>
      <c r="I133" s="156" t="s">
        <v>64</v>
      </c>
      <c r="J133" s="237"/>
      <c r="K133" s="237">
        <f t="shared" si="2"/>
        <v>0</v>
      </c>
      <c r="L133" s="156"/>
    </row>
    <row r="134" spans="1:12" ht="54" customHeight="1">
      <c r="A134" s="156">
        <v>132</v>
      </c>
      <c r="B134" s="397" t="s">
        <v>1067</v>
      </c>
      <c r="C134" s="397" t="s">
        <v>1068</v>
      </c>
      <c r="D134" s="156" t="s">
        <v>72</v>
      </c>
      <c r="E134" s="156" t="s">
        <v>62</v>
      </c>
      <c r="F134" s="396"/>
      <c r="G134" s="156" t="s">
        <v>85</v>
      </c>
      <c r="H134" s="247">
        <v>2</v>
      </c>
      <c r="I134" s="156" t="s">
        <v>64</v>
      </c>
      <c r="J134" s="237"/>
      <c r="K134" s="237">
        <f t="shared" si="2"/>
        <v>0</v>
      </c>
      <c r="L134" s="156"/>
    </row>
    <row r="135" spans="1:12" ht="54" customHeight="1">
      <c r="A135" s="156">
        <v>133</v>
      </c>
      <c r="B135" s="397" t="s">
        <v>1067</v>
      </c>
      <c r="C135" s="403" t="s">
        <v>1068</v>
      </c>
      <c r="D135" s="156" t="s">
        <v>72</v>
      </c>
      <c r="E135" s="156" t="s">
        <v>62</v>
      </c>
      <c r="F135" s="396"/>
      <c r="G135" s="156" t="s">
        <v>85</v>
      </c>
      <c r="H135" s="247">
        <v>4</v>
      </c>
      <c r="I135" s="156" t="s">
        <v>64</v>
      </c>
      <c r="J135" s="237"/>
      <c r="K135" s="237">
        <f t="shared" si="2"/>
        <v>0</v>
      </c>
      <c r="L135" s="156"/>
    </row>
    <row r="136" spans="1:12" ht="54" customHeight="1">
      <c r="A136" s="156">
        <v>134</v>
      </c>
      <c r="B136" s="397" t="s">
        <v>1067</v>
      </c>
      <c r="C136" s="403" t="s">
        <v>1020</v>
      </c>
      <c r="D136" s="156" t="s">
        <v>72</v>
      </c>
      <c r="E136" s="156" t="s">
        <v>62</v>
      </c>
      <c r="F136" s="396"/>
      <c r="G136" s="156" t="s">
        <v>85</v>
      </c>
      <c r="H136" s="247">
        <v>4</v>
      </c>
      <c r="I136" s="156" t="s">
        <v>64</v>
      </c>
      <c r="J136" s="237"/>
      <c r="K136" s="237">
        <f t="shared" si="2"/>
        <v>0</v>
      </c>
      <c r="L136" s="156"/>
    </row>
    <row r="137" spans="1:12" ht="54" customHeight="1">
      <c r="A137" s="156">
        <v>135</v>
      </c>
      <c r="B137" s="397" t="s">
        <v>1069</v>
      </c>
      <c r="C137" s="403" t="s">
        <v>1070</v>
      </c>
      <c r="D137" s="156" t="s">
        <v>72</v>
      </c>
      <c r="E137" s="156" t="s">
        <v>62</v>
      </c>
      <c r="F137" s="396"/>
      <c r="G137" s="156" t="s">
        <v>85</v>
      </c>
      <c r="H137" s="247">
        <v>1</v>
      </c>
      <c r="I137" s="156" t="s">
        <v>64</v>
      </c>
      <c r="J137" s="237"/>
      <c r="K137" s="237">
        <f t="shared" si="2"/>
        <v>0</v>
      </c>
      <c r="L137" s="156"/>
    </row>
    <row r="138" spans="1:12" ht="54" customHeight="1">
      <c r="A138" s="156">
        <v>136</v>
      </c>
      <c r="B138" s="397" t="s">
        <v>1069</v>
      </c>
      <c r="C138" s="403" t="s">
        <v>1071</v>
      </c>
      <c r="D138" s="156" t="s">
        <v>72</v>
      </c>
      <c r="E138" s="156" t="s">
        <v>62</v>
      </c>
      <c r="F138" s="396"/>
      <c r="G138" s="156" t="s">
        <v>85</v>
      </c>
      <c r="H138" s="247">
        <v>1</v>
      </c>
      <c r="I138" s="156" t="s">
        <v>64</v>
      </c>
      <c r="J138" s="237"/>
      <c r="K138" s="237">
        <f t="shared" si="2"/>
        <v>0</v>
      </c>
      <c r="L138" s="156"/>
    </row>
    <row r="139" spans="1:12" ht="54" customHeight="1">
      <c r="A139" s="156">
        <v>137</v>
      </c>
      <c r="B139" s="397" t="s">
        <v>1072</v>
      </c>
      <c r="C139" s="397" t="s">
        <v>1073</v>
      </c>
      <c r="D139" s="156" t="s">
        <v>72</v>
      </c>
      <c r="E139" s="156" t="s">
        <v>62</v>
      </c>
      <c r="F139" s="396"/>
      <c r="G139" s="156" t="s">
        <v>85</v>
      </c>
      <c r="H139" s="247">
        <v>1</v>
      </c>
      <c r="I139" s="156" t="s">
        <v>64</v>
      </c>
      <c r="J139" s="237"/>
      <c r="K139" s="237">
        <f t="shared" si="2"/>
        <v>0</v>
      </c>
      <c r="L139" s="156"/>
    </row>
    <row r="140" spans="1:12" ht="54" customHeight="1">
      <c r="A140" s="156">
        <v>138</v>
      </c>
      <c r="B140" s="397" t="s">
        <v>1072</v>
      </c>
      <c r="C140" s="397" t="s">
        <v>1074</v>
      </c>
      <c r="D140" s="156" t="s">
        <v>72</v>
      </c>
      <c r="E140" s="156" t="s">
        <v>62</v>
      </c>
      <c r="F140" s="396"/>
      <c r="G140" s="156" t="s">
        <v>85</v>
      </c>
      <c r="H140" s="247">
        <v>2</v>
      </c>
      <c r="I140" s="156" t="s">
        <v>64</v>
      </c>
      <c r="J140" s="237"/>
      <c r="K140" s="237">
        <f t="shared" si="2"/>
        <v>0</v>
      </c>
      <c r="L140" s="156"/>
    </row>
    <row r="141" spans="1:12" ht="54" customHeight="1">
      <c r="A141" s="156">
        <v>139</v>
      </c>
      <c r="B141" s="397" t="s">
        <v>1075</v>
      </c>
      <c r="C141" s="397" t="s">
        <v>1076</v>
      </c>
      <c r="D141" s="156" t="s">
        <v>72</v>
      </c>
      <c r="E141" s="156" t="s">
        <v>62</v>
      </c>
      <c r="F141" s="396"/>
      <c r="G141" s="156" t="s">
        <v>85</v>
      </c>
      <c r="H141" s="247">
        <v>10</v>
      </c>
      <c r="I141" s="156" t="s">
        <v>64</v>
      </c>
      <c r="J141" s="237"/>
      <c r="K141" s="237">
        <f t="shared" si="2"/>
        <v>0</v>
      </c>
      <c r="L141" s="156"/>
    </row>
    <row r="142" spans="1:12" ht="54" customHeight="1">
      <c r="A142" s="156">
        <v>140</v>
      </c>
      <c r="B142" s="397" t="s">
        <v>1077</v>
      </c>
      <c r="C142" s="397" t="s">
        <v>1078</v>
      </c>
      <c r="D142" s="156" t="s">
        <v>72</v>
      </c>
      <c r="E142" s="156" t="s">
        <v>62</v>
      </c>
      <c r="F142" s="396"/>
      <c r="G142" s="156" t="s">
        <v>85</v>
      </c>
      <c r="H142" s="247">
        <v>1</v>
      </c>
      <c r="I142" s="156" t="s">
        <v>64</v>
      </c>
      <c r="J142" s="237"/>
      <c r="K142" s="237">
        <f t="shared" si="2"/>
        <v>0</v>
      </c>
      <c r="L142" s="156"/>
    </row>
    <row r="143" spans="1:12" ht="54" customHeight="1">
      <c r="A143" s="156">
        <v>141</v>
      </c>
      <c r="B143" s="397" t="s">
        <v>1079</v>
      </c>
      <c r="C143" s="397" t="s">
        <v>1080</v>
      </c>
      <c r="D143" s="156" t="s">
        <v>72</v>
      </c>
      <c r="E143" s="156" t="s">
        <v>62</v>
      </c>
      <c r="F143" s="396"/>
      <c r="G143" s="156" t="s">
        <v>85</v>
      </c>
      <c r="H143" s="247">
        <v>10</v>
      </c>
      <c r="I143" s="156" t="s">
        <v>64</v>
      </c>
      <c r="J143" s="237"/>
      <c r="K143" s="237">
        <f t="shared" si="2"/>
        <v>0</v>
      </c>
      <c r="L143" s="156"/>
    </row>
    <row r="144" spans="1:12" ht="54" customHeight="1">
      <c r="A144" s="156">
        <v>142</v>
      </c>
      <c r="B144" s="397" t="s">
        <v>1081</v>
      </c>
      <c r="C144" s="397" t="s">
        <v>1082</v>
      </c>
      <c r="D144" s="156" t="s">
        <v>72</v>
      </c>
      <c r="E144" s="156" t="s">
        <v>62</v>
      </c>
      <c r="F144" s="396"/>
      <c r="G144" s="156" t="s">
        <v>85</v>
      </c>
      <c r="H144" s="247">
        <v>2</v>
      </c>
      <c r="I144" s="156" t="s">
        <v>64</v>
      </c>
      <c r="J144" s="237"/>
      <c r="K144" s="237">
        <f t="shared" si="2"/>
        <v>0</v>
      </c>
      <c r="L144" s="156"/>
    </row>
    <row r="145" spans="1:12" ht="54" customHeight="1">
      <c r="A145" s="156">
        <v>143</v>
      </c>
      <c r="B145" s="397" t="s">
        <v>1081</v>
      </c>
      <c r="C145" s="397" t="s">
        <v>1083</v>
      </c>
      <c r="D145" s="156" t="s">
        <v>72</v>
      </c>
      <c r="E145" s="156" t="s">
        <v>62</v>
      </c>
      <c r="F145" s="396"/>
      <c r="G145" s="156" t="s">
        <v>85</v>
      </c>
      <c r="H145" s="247">
        <v>2</v>
      </c>
      <c r="I145" s="156" t="s">
        <v>64</v>
      </c>
      <c r="J145" s="237"/>
      <c r="K145" s="237">
        <f t="shared" si="2"/>
        <v>0</v>
      </c>
      <c r="L145" s="156"/>
    </row>
    <row r="146" spans="1:12" ht="54" customHeight="1">
      <c r="A146" s="156">
        <v>144</v>
      </c>
      <c r="B146" s="397" t="s">
        <v>1084</v>
      </c>
      <c r="C146" s="397" t="s">
        <v>1085</v>
      </c>
      <c r="D146" s="156" t="s">
        <v>72</v>
      </c>
      <c r="E146" s="156" t="s">
        <v>62</v>
      </c>
      <c r="F146" s="396"/>
      <c r="G146" s="156" t="s">
        <v>85</v>
      </c>
      <c r="H146" s="247">
        <v>2</v>
      </c>
      <c r="I146" s="156" t="s">
        <v>64</v>
      </c>
      <c r="J146" s="237"/>
      <c r="K146" s="237">
        <f t="shared" si="2"/>
        <v>0</v>
      </c>
      <c r="L146" s="156"/>
    </row>
    <row r="147" spans="1:12" ht="54" customHeight="1">
      <c r="A147" s="156">
        <v>145</v>
      </c>
      <c r="B147" s="397" t="s">
        <v>1086</v>
      </c>
      <c r="C147" s="397" t="s">
        <v>1087</v>
      </c>
      <c r="D147" s="156" t="s">
        <v>72</v>
      </c>
      <c r="E147" s="156" t="s">
        <v>62</v>
      </c>
      <c r="F147" s="396"/>
      <c r="G147" s="156" t="s">
        <v>85</v>
      </c>
      <c r="H147" s="247">
        <v>2</v>
      </c>
      <c r="I147" s="156" t="s">
        <v>64</v>
      </c>
      <c r="J147" s="237"/>
      <c r="K147" s="237">
        <f t="shared" si="2"/>
        <v>0</v>
      </c>
      <c r="L147" s="156"/>
    </row>
    <row r="148" spans="1:12" ht="54" customHeight="1">
      <c r="A148" s="156">
        <v>146</v>
      </c>
      <c r="B148" s="397" t="s">
        <v>1088</v>
      </c>
      <c r="C148" s="397" t="s">
        <v>1089</v>
      </c>
      <c r="D148" s="156" t="s">
        <v>72</v>
      </c>
      <c r="E148" s="156" t="s">
        <v>62</v>
      </c>
      <c r="F148" s="396"/>
      <c r="G148" s="156" t="s">
        <v>85</v>
      </c>
      <c r="H148" s="247">
        <v>2</v>
      </c>
      <c r="I148" s="156" t="s">
        <v>64</v>
      </c>
      <c r="J148" s="237"/>
      <c r="K148" s="237">
        <f t="shared" si="2"/>
        <v>0</v>
      </c>
      <c r="L148" s="156"/>
    </row>
    <row r="149" spans="1:12" ht="54" customHeight="1">
      <c r="A149" s="156">
        <v>147</v>
      </c>
      <c r="B149" s="397" t="s">
        <v>1088</v>
      </c>
      <c r="C149" s="397" t="s">
        <v>1090</v>
      </c>
      <c r="D149" s="156" t="s">
        <v>72</v>
      </c>
      <c r="E149" s="156" t="s">
        <v>62</v>
      </c>
      <c r="F149" s="396"/>
      <c r="G149" s="156" t="s">
        <v>85</v>
      </c>
      <c r="H149" s="247">
        <v>2</v>
      </c>
      <c r="I149" s="156" t="s">
        <v>64</v>
      </c>
      <c r="J149" s="237"/>
      <c r="K149" s="237">
        <f t="shared" si="2"/>
        <v>0</v>
      </c>
      <c r="L149" s="156"/>
    </row>
    <row r="150" spans="1:12" ht="54" customHeight="1">
      <c r="A150" s="156">
        <v>148</v>
      </c>
      <c r="B150" s="397" t="s">
        <v>1091</v>
      </c>
      <c r="C150" s="397" t="s">
        <v>1092</v>
      </c>
      <c r="D150" s="156" t="s">
        <v>72</v>
      </c>
      <c r="E150" s="156" t="s">
        <v>62</v>
      </c>
      <c r="F150" s="396"/>
      <c r="G150" s="156" t="s">
        <v>85</v>
      </c>
      <c r="H150" s="247">
        <v>4</v>
      </c>
      <c r="I150" s="156" t="s">
        <v>64</v>
      </c>
      <c r="J150" s="237"/>
      <c r="K150" s="237">
        <f t="shared" si="2"/>
        <v>0</v>
      </c>
      <c r="L150" s="156"/>
    </row>
    <row r="151" spans="1:12" ht="54" customHeight="1">
      <c r="A151" s="156">
        <v>149</v>
      </c>
      <c r="B151" s="397" t="s">
        <v>1093</v>
      </c>
      <c r="C151" s="397" t="s">
        <v>1094</v>
      </c>
      <c r="D151" s="156" t="s">
        <v>72</v>
      </c>
      <c r="E151" s="156" t="s">
        <v>62</v>
      </c>
      <c r="F151" s="396"/>
      <c r="G151" s="156" t="s">
        <v>85</v>
      </c>
      <c r="H151" s="247">
        <v>2</v>
      </c>
      <c r="I151" s="156" t="s">
        <v>64</v>
      </c>
      <c r="J151" s="237"/>
      <c r="K151" s="237">
        <f t="shared" si="2"/>
        <v>0</v>
      </c>
      <c r="L151" s="156"/>
    </row>
    <row r="152" spans="1:12" ht="54" customHeight="1">
      <c r="A152" s="156">
        <v>150</v>
      </c>
      <c r="B152" s="397" t="s">
        <v>1095</v>
      </c>
      <c r="C152" s="397" t="s">
        <v>1096</v>
      </c>
      <c r="D152" s="156" t="s">
        <v>72</v>
      </c>
      <c r="E152" s="156" t="s">
        <v>62</v>
      </c>
      <c r="F152" s="396"/>
      <c r="G152" s="156" t="s">
        <v>85</v>
      </c>
      <c r="H152" s="247">
        <v>1</v>
      </c>
      <c r="I152" s="156" t="s">
        <v>64</v>
      </c>
      <c r="J152" s="237"/>
      <c r="K152" s="237">
        <f t="shared" si="2"/>
        <v>0</v>
      </c>
      <c r="L152" s="156"/>
    </row>
    <row r="153" spans="1:12" ht="54" customHeight="1">
      <c r="A153" s="156">
        <v>151</v>
      </c>
      <c r="B153" s="397" t="s">
        <v>1097</v>
      </c>
      <c r="C153" s="397" t="s">
        <v>1098</v>
      </c>
      <c r="D153" s="156" t="s">
        <v>72</v>
      </c>
      <c r="E153" s="156" t="s">
        <v>62</v>
      </c>
      <c r="F153" s="396"/>
      <c r="G153" s="156" t="s">
        <v>85</v>
      </c>
      <c r="H153" s="247">
        <v>1</v>
      </c>
      <c r="I153" s="156" t="s">
        <v>64</v>
      </c>
      <c r="J153" s="237"/>
      <c r="K153" s="237">
        <f t="shared" si="2"/>
        <v>0</v>
      </c>
      <c r="L153" s="156"/>
    </row>
    <row r="154" spans="1:12" ht="54" customHeight="1">
      <c r="A154" s="156">
        <v>152</v>
      </c>
      <c r="B154" s="397" t="s">
        <v>1099</v>
      </c>
      <c r="C154" s="397"/>
      <c r="D154" s="156" t="s">
        <v>72</v>
      </c>
      <c r="E154" s="156" t="s">
        <v>62</v>
      </c>
      <c r="F154" s="396"/>
      <c r="G154" s="156" t="s">
        <v>85</v>
      </c>
      <c r="H154" s="247">
        <v>2</v>
      </c>
      <c r="I154" s="156" t="s">
        <v>64</v>
      </c>
      <c r="J154" s="237"/>
      <c r="K154" s="237">
        <f t="shared" si="2"/>
        <v>0</v>
      </c>
      <c r="L154" s="156"/>
    </row>
    <row r="155" spans="1:12" ht="54" customHeight="1">
      <c r="A155" s="156">
        <v>153</v>
      </c>
      <c r="B155" s="397" t="s">
        <v>1100</v>
      </c>
      <c r="C155" s="397" t="s">
        <v>1101</v>
      </c>
      <c r="D155" s="156" t="s">
        <v>72</v>
      </c>
      <c r="E155" s="156" t="s">
        <v>62</v>
      </c>
      <c r="F155" s="396"/>
      <c r="G155" s="156" t="s">
        <v>85</v>
      </c>
      <c r="H155" s="247">
        <v>1</v>
      </c>
      <c r="I155" s="156" t="s">
        <v>64</v>
      </c>
      <c r="J155" s="237"/>
      <c r="K155" s="237">
        <f t="shared" si="2"/>
        <v>0</v>
      </c>
      <c r="L155" s="156"/>
    </row>
    <row r="156" spans="1:12" ht="54" customHeight="1">
      <c r="A156" s="156">
        <v>154</v>
      </c>
      <c r="B156" s="397" t="s">
        <v>1102</v>
      </c>
      <c r="C156" s="397" t="s">
        <v>1103</v>
      </c>
      <c r="D156" s="156" t="s">
        <v>72</v>
      </c>
      <c r="E156" s="156" t="s">
        <v>62</v>
      </c>
      <c r="F156" s="396"/>
      <c r="G156" s="156" t="s">
        <v>85</v>
      </c>
      <c r="H156" s="247">
        <v>1</v>
      </c>
      <c r="I156" s="156" t="s">
        <v>64</v>
      </c>
      <c r="J156" s="237"/>
      <c r="K156" s="237">
        <f t="shared" si="2"/>
        <v>0</v>
      </c>
      <c r="L156" s="156"/>
    </row>
    <row r="157" spans="1:12" ht="54" customHeight="1">
      <c r="A157" s="156">
        <v>155</v>
      </c>
      <c r="B157" s="397" t="s">
        <v>1104</v>
      </c>
      <c r="C157" s="397" t="s">
        <v>1105</v>
      </c>
      <c r="D157" s="156" t="s">
        <v>72</v>
      </c>
      <c r="E157" s="156" t="s">
        <v>62</v>
      </c>
      <c r="F157" s="396"/>
      <c r="G157" s="156" t="s">
        <v>85</v>
      </c>
      <c r="H157" s="247">
        <v>2</v>
      </c>
      <c r="I157" s="156" t="s">
        <v>64</v>
      </c>
      <c r="J157" s="237"/>
      <c r="K157" s="237">
        <f t="shared" si="2"/>
        <v>0</v>
      </c>
      <c r="L157" s="156"/>
    </row>
    <row r="158" spans="1:12" ht="54" customHeight="1">
      <c r="A158" s="156">
        <v>156</v>
      </c>
      <c r="B158" s="397" t="s">
        <v>1106</v>
      </c>
      <c r="C158" s="397" t="s">
        <v>1107</v>
      </c>
      <c r="D158" s="156" t="s">
        <v>72</v>
      </c>
      <c r="E158" s="156" t="s">
        <v>62</v>
      </c>
      <c r="F158" s="396"/>
      <c r="G158" s="156" t="s">
        <v>85</v>
      </c>
      <c r="H158" s="247">
        <v>1</v>
      </c>
      <c r="I158" s="156" t="s">
        <v>64</v>
      </c>
      <c r="J158" s="237"/>
      <c r="K158" s="237">
        <f t="shared" si="2"/>
        <v>0</v>
      </c>
      <c r="L158" s="156"/>
    </row>
    <row r="159" spans="1:12" ht="54" customHeight="1">
      <c r="A159" s="156">
        <v>157</v>
      </c>
      <c r="B159" s="397" t="s">
        <v>1108</v>
      </c>
      <c r="C159" s="397" t="s">
        <v>1109</v>
      </c>
      <c r="D159" s="156" t="s">
        <v>72</v>
      </c>
      <c r="E159" s="156" t="s">
        <v>62</v>
      </c>
      <c r="F159" s="396"/>
      <c r="G159" s="156" t="s">
        <v>85</v>
      </c>
      <c r="H159" s="247">
        <v>2</v>
      </c>
      <c r="I159" s="156" t="s">
        <v>64</v>
      </c>
      <c r="J159" s="237"/>
      <c r="K159" s="237">
        <f t="shared" si="2"/>
        <v>0</v>
      </c>
      <c r="L159" s="156"/>
    </row>
    <row r="160" spans="1:12" ht="54" customHeight="1">
      <c r="A160" s="156">
        <v>158</v>
      </c>
      <c r="B160" s="397" t="s">
        <v>1110</v>
      </c>
      <c r="C160" s="397" t="s">
        <v>1111</v>
      </c>
      <c r="D160" s="156" t="s">
        <v>72</v>
      </c>
      <c r="E160" s="156" t="s">
        <v>62</v>
      </c>
      <c r="F160" s="396"/>
      <c r="G160" s="156" t="s">
        <v>85</v>
      </c>
      <c r="H160" s="247">
        <v>2</v>
      </c>
      <c r="I160" s="156" t="s">
        <v>64</v>
      </c>
      <c r="J160" s="237"/>
      <c r="K160" s="237">
        <f t="shared" si="2"/>
        <v>0</v>
      </c>
      <c r="L160" s="156"/>
    </row>
    <row r="161" spans="1:12" ht="54" customHeight="1">
      <c r="A161" s="156">
        <v>159</v>
      </c>
      <c r="B161" s="397" t="s">
        <v>1112</v>
      </c>
      <c r="C161" s="397" t="s">
        <v>1113</v>
      </c>
      <c r="D161" s="156" t="s">
        <v>72</v>
      </c>
      <c r="E161" s="156" t="s">
        <v>62</v>
      </c>
      <c r="F161" s="396"/>
      <c r="G161" s="156" t="s">
        <v>85</v>
      </c>
      <c r="H161" s="247">
        <v>5</v>
      </c>
      <c r="I161" s="156" t="s">
        <v>64</v>
      </c>
      <c r="J161" s="237"/>
      <c r="K161" s="237">
        <f t="shared" si="2"/>
        <v>0</v>
      </c>
      <c r="L161" s="156"/>
    </row>
    <row r="162" spans="1:12" ht="54" customHeight="1">
      <c r="A162" s="156">
        <v>160</v>
      </c>
      <c r="B162" s="397" t="s">
        <v>1112</v>
      </c>
      <c r="C162" s="397" t="s">
        <v>1113</v>
      </c>
      <c r="D162" s="156" t="s">
        <v>72</v>
      </c>
      <c r="E162" s="156" t="s">
        <v>62</v>
      </c>
      <c r="F162" s="396"/>
      <c r="G162" s="156" t="s">
        <v>85</v>
      </c>
      <c r="H162" s="247">
        <v>3</v>
      </c>
      <c r="I162" s="156" t="s">
        <v>64</v>
      </c>
      <c r="J162" s="237"/>
      <c r="K162" s="237">
        <f t="shared" si="2"/>
        <v>0</v>
      </c>
      <c r="L162" s="156"/>
    </row>
    <row r="163" spans="1:12" ht="54" customHeight="1">
      <c r="A163" s="156">
        <v>161</v>
      </c>
      <c r="B163" s="397" t="s">
        <v>1112</v>
      </c>
      <c r="C163" s="397" t="s">
        <v>1113</v>
      </c>
      <c r="D163" s="156" t="s">
        <v>72</v>
      </c>
      <c r="E163" s="156" t="s">
        <v>62</v>
      </c>
      <c r="F163" s="396"/>
      <c r="G163" s="156" t="s">
        <v>85</v>
      </c>
      <c r="H163" s="247">
        <v>3</v>
      </c>
      <c r="I163" s="156" t="s">
        <v>64</v>
      </c>
      <c r="J163" s="237"/>
      <c r="K163" s="237">
        <f t="shared" si="2"/>
        <v>0</v>
      </c>
      <c r="L163" s="156"/>
    </row>
    <row r="164" spans="1:12" ht="54" customHeight="1">
      <c r="A164" s="156">
        <v>162</v>
      </c>
      <c r="B164" s="397" t="s">
        <v>1112</v>
      </c>
      <c r="C164" s="397" t="s">
        <v>1113</v>
      </c>
      <c r="D164" s="156" t="s">
        <v>72</v>
      </c>
      <c r="E164" s="156" t="s">
        <v>62</v>
      </c>
      <c r="F164" s="396"/>
      <c r="G164" s="156" t="s">
        <v>85</v>
      </c>
      <c r="H164" s="247">
        <v>2</v>
      </c>
      <c r="I164" s="156" t="s">
        <v>64</v>
      </c>
      <c r="J164" s="237"/>
      <c r="K164" s="237">
        <f t="shared" si="2"/>
        <v>0</v>
      </c>
      <c r="L164" s="156"/>
    </row>
    <row r="165" spans="1:12" ht="54" customHeight="1">
      <c r="A165" s="156">
        <v>163</v>
      </c>
      <c r="B165" s="397" t="s">
        <v>1112</v>
      </c>
      <c r="C165" s="397" t="s">
        <v>1113</v>
      </c>
      <c r="D165" s="156" t="s">
        <v>72</v>
      </c>
      <c r="E165" s="156" t="s">
        <v>62</v>
      </c>
      <c r="F165" s="396"/>
      <c r="G165" s="156" t="s">
        <v>85</v>
      </c>
      <c r="H165" s="247">
        <v>5</v>
      </c>
      <c r="I165" s="156" t="s">
        <v>64</v>
      </c>
      <c r="J165" s="237"/>
      <c r="K165" s="237">
        <f t="shared" si="2"/>
        <v>0</v>
      </c>
      <c r="L165" s="156"/>
    </row>
    <row r="166" spans="1:12" ht="54" customHeight="1">
      <c r="A166" s="156">
        <v>164</v>
      </c>
      <c r="B166" s="397" t="s">
        <v>1112</v>
      </c>
      <c r="C166" s="397" t="s">
        <v>1113</v>
      </c>
      <c r="D166" s="156" t="s">
        <v>72</v>
      </c>
      <c r="E166" s="156" t="s">
        <v>62</v>
      </c>
      <c r="F166" s="396"/>
      <c r="G166" s="156" t="s">
        <v>85</v>
      </c>
      <c r="H166" s="247">
        <v>1</v>
      </c>
      <c r="I166" s="156" t="s">
        <v>64</v>
      </c>
      <c r="J166" s="237"/>
      <c r="K166" s="237">
        <f t="shared" si="2"/>
        <v>0</v>
      </c>
      <c r="L166" s="156"/>
    </row>
    <row r="167" spans="1:12" ht="54" customHeight="1">
      <c r="A167" s="156">
        <v>165</v>
      </c>
      <c r="B167" s="397" t="s">
        <v>1112</v>
      </c>
      <c r="C167" s="397" t="s">
        <v>1114</v>
      </c>
      <c r="D167" s="156" t="s">
        <v>72</v>
      </c>
      <c r="E167" s="156" t="s">
        <v>62</v>
      </c>
      <c r="F167" s="396"/>
      <c r="G167" s="156" t="s">
        <v>85</v>
      </c>
      <c r="H167" s="247">
        <v>1</v>
      </c>
      <c r="I167" s="156" t="s">
        <v>64</v>
      </c>
      <c r="J167" s="237"/>
      <c r="K167" s="237">
        <f t="shared" si="2"/>
        <v>0</v>
      </c>
      <c r="L167" s="156"/>
    </row>
    <row r="168" spans="1:12" ht="54" customHeight="1">
      <c r="A168" s="156">
        <v>166</v>
      </c>
      <c r="B168" s="397" t="s">
        <v>1115</v>
      </c>
      <c r="C168" s="397" t="s">
        <v>1116</v>
      </c>
      <c r="D168" s="156" t="s">
        <v>72</v>
      </c>
      <c r="E168" s="156" t="s">
        <v>62</v>
      </c>
      <c r="F168" s="396"/>
      <c r="G168" s="156" t="s">
        <v>85</v>
      </c>
      <c r="H168" s="247">
        <v>6</v>
      </c>
      <c r="I168" s="156" t="s">
        <v>64</v>
      </c>
      <c r="J168" s="237"/>
      <c r="K168" s="237">
        <f t="shared" si="2"/>
        <v>0</v>
      </c>
      <c r="L168" s="156"/>
    </row>
    <row r="169" spans="1:12" ht="54" customHeight="1">
      <c r="A169" s="156">
        <v>167</v>
      </c>
      <c r="B169" s="397" t="s">
        <v>1117</v>
      </c>
      <c r="C169" s="397" t="s">
        <v>1118</v>
      </c>
      <c r="D169" s="156" t="s">
        <v>72</v>
      </c>
      <c r="E169" s="156" t="s">
        <v>62</v>
      </c>
      <c r="F169" s="396"/>
      <c r="G169" s="156" t="s">
        <v>85</v>
      </c>
      <c r="H169" s="247">
        <v>1</v>
      </c>
      <c r="I169" s="156" t="s">
        <v>64</v>
      </c>
      <c r="J169" s="237"/>
      <c r="K169" s="237">
        <f t="shared" si="2"/>
        <v>0</v>
      </c>
      <c r="L169" s="156"/>
    </row>
    <row r="170" spans="1:12" ht="54" customHeight="1">
      <c r="A170" s="156">
        <v>168</v>
      </c>
      <c r="B170" s="397" t="s">
        <v>1119</v>
      </c>
      <c r="C170" s="397" t="s">
        <v>1120</v>
      </c>
      <c r="D170" s="156" t="s">
        <v>72</v>
      </c>
      <c r="E170" s="156" t="s">
        <v>62</v>
      </c>
      <c r="F170" s="399"/>
      <c r="G170" s="156" t="s">
        <v>85</v>
      </c>
      <c r="H170" s="247">
        <v>1</v>
      </c>
      <c r="I170" s="156" t="s">
        <v>64</v>
      </c>
      <c r="J170" s="237"/>
      <c r="K170" s="237">
        <f t="shared" si="2"/>
        <v>0</v>
      </c>
      <c r="L170" s="156"/>
    </row>
    <row r="171" spans="1:12" ht="54" customHeight="1">
      <c r="A171" s="156">
        <v>169</v>
      </c>
      <c r="B171" s="397" t="s">
        <v>1121</v>
      </c>
      <c r="C171" s="397" t="s">
        <v>1122</v>
      </c>
      <c r="D171" s="156" t="s">
        <v>72</v>
      </c>
      <c r="E171" s="156" t="s">
        <v>62</v>
      </c>
      <c r="F171" s="396"/>
      <c r="G171" s="156" t="s">
        <v>85</v>
      </c>
      <c r="H171" s="247">
        <v>2</v>
      </c>
      <c r="I171" s="156" t="s">
        <v>64</v>
      </c>
      <c r="J171" s="237"/>
      <c r="K171" s="237">
        <f t="shared" si="2"/>
        <v>0</v>
      </c>
      <c r="L171" s="156"/>
    </row>
    <row r="172" spans="1:12" ht="54" customHeight="1">
      <c r="A172" s="156">
        <v>170</v>
      </c>
      <c r="B172" s="397" t="s">
        <v>1121</v>
      </c>
      <c r="C172" s="397" t="s">
        <v>1123</v>
      </c>
      <c r="D172" s="156" t="s">
        <v>72</v>
      </c>
      <c r="E172" s="156" t="s">
        <v>62</v>
      </c>
      <c r="F172" s="396"/>
      <c r="G172" s="156" t="s">
        <v>85</v>
      </c>
      <c r="H172" s="247">
        <v>2</v>
      </c>
      <c r="I172" s="156" t="s">
        <v>64</v>
      </c>
      <c r="J172" s="237"/>
      <c r="K172" s="237">
        <f t="shared" si="2"/>
        <v>0</v>
      </c>
      <c r="L172" s="156"/>
    </row>
    <row r="173" spans="1:12" ht="54" customHeight="1">
      <c r="A173" s="156">
        <v>171</v>
      </c>
      <c r="B173" s="397" t="s">
        <v>1124</v>
      </c>
      <c r="C173" s="397" t="s">
        <v>1125</v>
      </c>
      <c r="D173" s="156" t="s">
        <v>72</v>
      </c>
      <c r="E173" s="156" t="s">
        <v>62</v>
      </c>
      <c r="F173" s="396"/>
      <c r="G173" s="156" t="s">
        <v>85</v>
      </c>
      <c r="H173" s="398">
        <v>1</v>
      </c>
      <c r="I173" s="156" t="s">
        <v>64</v>
      </c>
      <c r="J173" s="237"/>
      <c r="K173" s="237">
        <f t="shared" si="2"/>
        <v>0</v>
      </c>
      <c r="L173" s="156"/>
    </row>
    <row r="174" spans="1:12" ht="54" customHeight="1">
      <c r="A174" s="156">
        <v>172</v>
      </c>
      <c r="B174" s="397" t="s">
        <v>1126</v>
      </c>
      <c r="C174" s="397" t="s">
        <v>1122</v>
      </c>
      <c r="D174" s="156" t="s">
        <v>72</v>
      </c>
      <c r="E174" s="156" t="s">
        <v>62</v>
      </c>
      <c r="F174" s="396"/>
      <c r="G174" s="156" t="s">
        <v>85</v>
      </c>
      <c r="H174" s="398">
        <v>2</v>
      </c>
      <c r="I174" s="156" t="s">
        <v>64</v>
      </c>
      <c r="J174" s="237"/>
      <c r="K174" s="237">
        <f t="shared" si="2"/>
        <v>0</v>
      </c>
      <c r="L174" s="156"/>
    </row>
    <row r="175" spans="1:12" ht="54" customHeight="1">
      <c r="A175" s="156">
        <v>173</v>
      </c>
      <c r="B175" s="397" t="s">
        <v>1126</v>
      </c>
      <c r="C175" s="397" t="s">
        <v>1123</v>
      </c>
      <c r="D175" s="156" t="s">
        <v>72</v>
      </c>
      <c r="E175" s="156" t="s">
        <v>62</v>
      </c>
      <c r="F175" s="396"/>
      <c r="G175" s="156" t="s">
        <v>85</v>
      </c>
      <c r="H175" s="247">
        <v>2</v>
      </c>
      <c r="I175" s="156" t="s">
        <v>64</v>
      </c>
      <c r="J175" s="237"/>
      <c r="K175" s="237">
        <f t="shared" si="2"/>
        <v>0</v>
      </c>
      <c r="L175" s="156"/>
    </row>
    <row r="176" spans="1:12" ht="54" customHeight="1">
      <c r="A176" s="156">
        <v>174</v>
      </c>
      <c r="B176" s="397" t="s">
        <v>1127</v>
      </c>
      <c r="C176" s="397" t="s">
        <v>1128</v>
      </c>
      <c r="D176" s="156" t="s">
        <v>72</v>
      </c>
      <c r="E176" s="156" t="s">
        <v>62</v>
      </c>
      <c r="F176" s="396"/>
      <c r="G176" s="156" t="s">
        <v>85</v>
      </c>
      <c r="H176" s="247">
        <v>1</v>
      </c>
      <c r="I176" s="156" t="s">
        <v>64</v>
      </c>
      <c r="J176" s="237"/>
      <c r="K176" s="237">
        <f t="shared" si="2"/>
        <v>0</v>
      </c>
      <c r="L176" s="156"/>
    </row>
    <row r="177" spans="1:12" ht="54" customHeight="1">
      <c r="A177" s="156">
        <v>175</v>
      </c>
      <c r="B177" s="397" t="s">
        <v>1129</v>
      </c>
      <c r="C177" s="397" t="s">
        <v>1130</v>
      </c>
      <c r="D177" s="156" t="s">
        <v>72</v>
      </c>
      <c r="E177" s="156" t="s">
        <v>62</v>
      </c>
      <c r="F177" s="396"/>
      <c r="G177" s="156" t="s">
        <v>85</v>
      </c>
      <c r="H177" s="247">
        <v>1</v>
      </c>
      <c r="I177" s="156" t="s">
        <v>64</v>
      </c>
      <c r="J177" s="237"/>
      <c r="K177" s="237">
        <f t="shared" si="2"/>
        <v>0</v>
      </c>
      <c r="L177" s="156"/>
    </row>
    <row r="178" spans="1:12" ht="54" customHeight="1">
      <c r="A178" s="156">
        <v>176</v>
      </c>
      <c r="B178" s="397" t="s">
        <v>1131</v>
      </c>
      <c r="C178" s="397" t="s">
        <v>1132</v>
      </c>
      <c r="D178" s="156" t="s">
        <v>72</v>
      </c>
      <c r="E178" s="156" t="s">
        <v>62</v>
      </c>
      <c r="F178" s="396"/>
      <c r="G178" s="156" t="s">
        <v>85</v>
      </c>
      <c r="H178" s="247">
        <v>1</v>
      </c>
      <c r="I178" s="156" t="s">
        <v>64</v>
      </c>
      <c r="J178" s="237"/>
      <c r="K178" s="237">
        <f t="shared" si="2"/>
        <v>0</v>
      </c>
      <c r="L178" s="156"/>
    </row>
    <row r="179" spans="1:12" ht="54" customHeight="1">
      <c r="A179" s="156">
        <v>177</v>
      </c>
      <c r="B179" s="397" t="s">
        <v>1133</v>
      </c>
      <c r="C179" s="397" t="s">
        <v>1122</v>
      </c>
      <c r="D179" s="156" t="s">
        <v>72</v>
      </c>
      <c r="E179" s="156" t="s">
        <v>62</v>
      </c>
      <c r="F179" s="396"/>
      <c r="G179" s="156" t="s">
        <v>85</v>
      </c>
      <c r="H179" s="247">
        <v>2</v>
      </c>
      <c r="I179" s="156" t="s">
        <v>64</v>
      </c>
      <c r="J179" s="237"/>
      <c r="K179" s="237">
        <f t="shared" si="2"/>
        <v>0</v>
      </c>
      <c r="L179" s="156"/>
    </row>
    <row r="180" spans="1:12" ht="54" customHeight="1">
      <c r="A180" s="156">
        <v>178</v>
      </c>
      <c r="B180" s="397" t="s">
        <v>1133</v>
      </c>
      <c r="C180" s="397" t="s">
        <v>1123</v>
      </c>
      <c r="D180" s="156" t="s">
        <v>72</v>
      </c>
      <c r="E180" s="156" t="s">
        <v>62</v>
      </c>
      <c r="F180" s="396"/>
      <c r="G180" s="156" t="s">
        <v>85</v>
      </c>
      <c r="H180" s="247">
        <v>2</v>
      </c>
      <c r="I180" s="156" t="s">
        <v>64</v>
      </c>
      <c r="J180" s="237"/>
      <c r="K180" s="237">
        <f t="shared" si="2"/>
        <v>0</v>
      </c>
      <c r="L180" s="156"/>
    </row>
    <row r="181" spans="1:12" ht="54" customHeight="1">
      <c r="A181" s="156">
        <v>179</v>
      </c>
      <c r="B181" s="397" t="s">
        <v>1134</v>
      </c>
      <c r="C181" s="397" t="s">
        <v>1036</v>
      </c>
      <c r="D181" s="156" t="s">
        <v>72</v>
      </c>
      <c r="E181" s="156" t="s">
        <v>62</v>
      </c>
      <c r="F181" s="396"/>
      <c r="G181" s="156" t="s">
        <v>85</v>
      </c>
      <c r="H181" s="247">
        <v>2</v>
      </c>
      <c r="I181" s="156" t="s">
        <v>64</v>
      </c>
      <c r="J181" s="237"/>
      <c r="K181" s="237">
        <f t="shared" si="2"/>
        <v>0</v>
      </c>
      <c r="L181" s="156"/>
    </row>
    <row r="182" spans="1:12" ht="54" customHeight="1">
      <c r="A182" s="156">
        <v>180</v>
      </c>
      <c r="B182" s="397" t="s">
        <v>1135</v>
      </c>
      <c r="C182" s="397" t="s">
        <v>1130</v>
      </c>
      <c r="D182" s="156" t="s">
        <v>72</v>
      </c>
      <c r="E182" s="156" t="s">
        <v>62</v>
      </c>
      <c r="F182" s="396"/>
      <c r="G182" s="156" t="s">
        <v>85</v>
      </c>
      <c r="H182" s="247">
        <v>1</v>
      </c>
      <c r="I182" s="156" t="s">
        <v>64</v>
      </c>
      <c r="J182" s="237"/>
      <c r="K182" s="237">
        <f t="shared" si="2"/>
        <v>0</v>
      </c>
      <c r="L182" s="156"/>
    </row>
    <row r="183" spans="1:12" ht="54" customHeight="1">
      <c r="A183" s="156">
        <v>181</v>
      </c>
      <c r="B183" s="397" t="s">
        <v>1136</v>
      </c>
      <c r="C183" s="397" t="s">
        <v>1137</v>
      </c>
      <c r="D183" s="156" t="s">
        <v>72</v>
      </c>
      <c r="E183" s="156" t="s">
        <v>62</v>
      </c>
      <c r="F183" s="396"/>
      <c r="G183" s="156" t="s">
        <v>85</v>
      </c>
      <c r="H183" s="247">
        <v>1</v>
      </c>
      <c r="I183" s="156" t="s">
        <v>64</v>
      </c>
      <c r="J183" s="237"/>
      <c r="K183" s="237">
        <f t="shared" si="2"/>
        <v>0</v>
      </c>
      <c r="L183" s="156"/>
    </row>
    <row r="184" spans="1:12" ht="54" customHeight="1">
      <c r="A184" s="156">
        <v>182</v>
      </c>
      <c r="B184" s="397" t="s">
        <v>1138</v>
      </c>
      <c r="C184" s="397" t="s">
        <v>1122</v>
      </c>
      <c r="D184" s="156" t="s">
        <v>72</v>
      </c>
      <c r="E184" s="156" t="s">
        <v>62</v>
      </c>
      <c r="F184" s="396"/>
      <c r="G184" s="156" t="s">
        <v>85</v>
      </c>
      <c r="H184" s="247">
        <v>1</v>
      </c>
      <c r="I184" s="156" t="s">
        <v>64</v>
      </c>
      <c r="J184" s="237"/>
      <c r="K184" s="237">
        <f t="shared" si="2"/>
        <v>0</v>
      </c>
      <c r="L184" s="156"/>
    </row>
    <row r="185" spans="1:12" ht="54" customHeight="1">
      <c r="A185" s="156">
        <v>183</v>
      </c>
      <c r="B185" s="397" t="s">
        <v>1138</v>
      </c>
      <c r="C185" s="397" t="s">
        <v>1123</v>
      </c>
      <c r="D185" s="156" t="s">
        <v>72</v>
      </c>
      <c r="E185" s="156" t="s">
        <v>62</v>
      </c>
      <c r="F185" s="396"/>
      <c r="G185" s="156" t="s">
        <v>85</v>
      </c>
      <c r="H185" s="247">
        <v>1</v>
      </c>
      <c r="I185" s="156" t="s">
        <v>64</v>
      </c>
      <c r="J185" s="237"/>
      <c r="K185" s="237">
        <f t="shared" si="2"/>
        <v>0</v>
      </c>
      <c r="L185" s="156"/>
    </row>
    <row r="186" spans="1:12" ht="54" customHeight="1">
      <c r="A186" s="156">
        <v>184</v>
      </c>
      <c r="B186" s="397" t="s">
        <v>1139</v>
      </c>
      <c r="C186" s="397" t="s">
        <v>1130</v>
      </c>
      <c r="D186" s="156" t="s">
        <v>72</v>
      </c>
      <c r="E186" s="156" t="s">
        <v>62</v>
      </c>
      <c r="F186" s="396"/>
      <c r="G186" s="156" t="s">
        <v>85</v>
      </c>
      <c r="H186" s="247">
        <v>1</v>
      </c>
      <c r="I186" s="156" t="s">
        <v>64</v>
      </c>
      <c r="J186" s="237"/>
      <c r="K186" s="237">
        <f t="shared" si="2"/>
        <v>0</v>
      </c>
      <c r="L186" s="156"/>
    </row>
    <row r="187" spans="1:12" ht="54" customHeight="1">
      <c r="A187" s="156">
        <v>185</v>
      </c>
      <c r="B187" s="397" t="s">
        <v>1140</v>
      </c>
      <c r="C187" s="397" t="s">
        <v>1141</v>
      </c>
      <c r="D187" s="156" t="s">
        <v>72</v>
      </c>
      <c r="E187" s="156" t="s">
        <v>62</v>
      </c>
      <c r="F187" s="396"/>
      <c r="G187" s="156" t="s">
        <v>85</v>
      </c>
      <c r="H187" s="247">
        <v>5</v>
      </c>
      <c r="I187" s="156" t="s">
        <v>64</v>
      </c>
      <c r="J187" s="237"/>
      <c r="K187" s="237">
        <f t="shared" si="2"/>
        <v>0</v>
      </c>
      <c r="L187" s="156"/>
    </row>
    <row r="188" spans="1:12" ht="54" customHeight="1">
      <c r="A188" s="156">
        <v>186</v>
      </c>
      <c r="B188" s="397" t="s">
        <v>1142</v>
      </c>
      <c r="C188" s="397" t="s">
        <v>1122</v>
      </c>
      <c r="D188" s="156" t="s">
        <v>72</v>
      </c>
      <c r="E188" s="156" t="s">
        <v>62</v>
      </c>
      <c r="F188" s="396"/>
      <c r="G188" s="156" t="s">
        <v>85</v>
      </c>
      <c r="H188" s="247">
        <v>2</v>
      </c>
      <c r="I188" s="156" t="s">
        <v>64</v>
      </c>
      <c r="J188" s="237"/>
      <c r="K188" s="237">
        <f t="shared" si="2"/>
        <v>0</v>
      </c>
      <c r="L188" s="156"/>
    </row>
    <row r="189" spans="1:12" ht="54" customHeight="1">
      <c r="A189" s="156">
        <v>187</v>
      </c>
      <c r="B189" s="397" t="s">
        <v>1142</v>
      </c>
      <c r="C189" s="397" t="s">
        <v>1123</v>
      </c>
      <c r="D189" s="156" t="s">
        <v>72</v>
      </c>
      <c r="E189" s="156" t="s">
        <v>62</v>
      </c>
      <c r="F189" s="396"/>
      <c r="G189" s="156" t="s">
        <v>85</v>
      </c>
      <c r="H189" s="247">
        <v>2</v>
      </c>
      <c r="I189" s="156" t="s">
        <v>64</v>
      </c>
      <c r="J189" s="237"/>
      <c r="K189" s="237">
        <f t="shared" si="2"/>
        <v>0</v>
      </c>
      <c r="L189" s="156"/>
    </row>
    <row r="190" spans="1:12" ht="54" customHeight="1">
      <c r="A190" s="156">
        <v>188</v>
      </c>
      <c r="B190" s="397" t="s">
        <v>1143</v>
      </c>
      <c r="C190" s="397" t="s">
        <v>1122</v>
      </c>
      <c r="D190" s="156" t="s">
        <v>72</v>
      </c>
      <c r="E190" s="156" t="s">
        <v>62</v>
      </c>
      <c r="F190" s="396"/>
      <c r="G190" s="156" t="s">
        <v>85</v>
      </c>
      <c r="H190" s="247">
        <v>2</v>
      </c>
      <c r="I190" s="156" t="s">
        <v>64</v>
      </c>
      <c r="J190" s="237"/>
      <c r="K190" s="237">
        <f t="shared" si="2"/>
        <v>0</v>
      </c>
      <c r="L190" s="156"/>
    </row>
    <row r="191" spans="1:12" ht="54" customHeight="1">
      <c r="A191" s="156">
        <v>189</v>
      </c>
      <c r="B191" s="397" t="s">
        <v>1143</v>
      </c>
      <c r="C191" s="397" t="s">
        <v>1123</v>
      </c>
      <c r="D191" s="156" t="s">
        <v>72</v>
      </c>
      <c r="E191" s="156" t="s">
        <v>62</v>
      </c>
      <c r="F191" s="396"/>
      <c r="G191" s="156" t="s">
        <v>85</v>
      </c>
      <c r="H191" s="247">
        <v>2</v>
      </c>
      <c r="I191" s="156" t="s">
        <v>64</v>
      </c>
      <c r="J191" s="237"/>
      <c r="K191" s="237">
        <f t="shared" si="2"/>
        <v>0</v>
      </c>
      <c r="L191" s="156"/>
    </row>
    <row r="192" spans="1:12" ht="54" customHeight="1">
      <c r="A192" s="156">
        <v>190</v>
      </c>
      <c r="B192" s="397" t="s">
        <v>1144</v>
      </c>
      <c r="C192" s="397" t="s">
        <v>1036</v>
      </c>
      <c r="D192" s="156" t="s">
        <v>72</v>
      </c>
      <c r="E192" s="156" t="s">
        <v>62</v>
      </c>
      <c r="F192" s="396"/>
      <c r="G192" s="156" t="s">
        <v>85</v>
      </c>
      <c r="H192" s="247">
        <v>2</v>
      </c>
      <c r="I192" s="156" t="s">
        <v>64</v>
      </c>
      <c r="J192" s="237"/>
      <c r="K192" s="237">
        <f t="shared" si="2"/>
        <v>0</v>
      </c>
      <c r="L192" s="156"/>
    </row>
    <row r="193" spans="1:12" ht="54" customHeight="1">
      <c r="A193" s="156">
        <v>191</v>
      </c>
      <c r="B193" s="397" t="s">
        <v>1145</v>
      </c>
      <c r="C193" s="397" t="s">
        <v>1036</v>
      </c>
      <c r="D193" s="156" t="s">
        <v>72</v>
      </c>
      <c r="E193" s="156" t="s">
        <v>62</v>
      </c>
      <c r="F193" s="396"/>
      <c r="G193" s="156" t="s">
        <v>85</v>
      </c>
      <c r="H193" s="247">
        <v>2</v>
      </c>
      <c r="I193" s="156" t="s">
        <v>64</v>
      </c>
      <c r="J193" s="237"/>
      <c r="K193" s="237">
        <f t="shared" si="2"/>
        <v>0</v>
      </c>
      <c r="L193" s="156"/>
    </row>
    <row r="194" spans="1:12" ht="54" customHeight="1">
      <c r="A194" s="156">
        <v>192</v>
      </c>
      <c r="B194" s="397" t="s">
        <v>1146</v>
      </c>
      <c r="C194" s="397" t="s">
        <v>1128</v>
      </c>
      <c r="D194" s="156" t="s">
        <v>72</v>
      </c>
      <c r="E194" s="156" t="s">
        <v>62</v>
      </c>
      <c r="F194" s="396"/>
      <c r="G194" s="156" t="s">
        <v>85</v>
      </c>
      <c r="H194" s="247">
        <v>2</v>
      </c>
      <c r="I194" s="156" t="s">
        <v>64</v>
      </c>
      <c r="J194" s="237"/>
      <c r="K194" s="237">
        <f t="shared" si="2"/>
        <v>0</v>
      </c>
      <c r="L194" s="156"/>
    </row>
    <row r="195" spans="1:12" ht="54" customHeight="1">
      <c r="A195" s="156">
        <v>193</v>
      </c>
      <c r="B195" s="397" t="s">
        <v>1147</v>
      </c>
      <c r="C195" s="397" t="s">
        <v>1036</v>
      </c>
      <c r="D195" s="156" t="s">
        <v>72</v>
      </c>
      <c r="E195" s="156" t="s">
        <v>62</v>
      </c>
      <c r="F195" s="396"/>
      <c r="G195" s="156" t="s">
        <v>85</v>
      </c>
      <c r="H195" s="247">
        <v>4</v>
      </c>
      <c r="I195" s="156" t="s">
        <v>64</v>
      </c>
      <c r="J195" s="237"/>
      <c r="K195" s="237">
        <f t="shared" si="2"/>
        <v>0</v>
      </c>
      <c r="L195" s="156"/>
    </row>
    <row r="196" spans="1:12" ht="54" customHeight="1">
      <c r="A196" s="156">
        <v>194</v>
      </c>
      <c r="B196" s="397" t="s">
        <v>1148</v>
      </c>
      <c r="C196" s="397" t="s">
        <v>1149</v>
      </c>
      <c r="D196" s="156" t="s">
        <v>72</v>
      </c>
      <c r="E196" s="156" t="s">
        <v>62</v>
      </c>
      <c r="F196" s="396"/>
      <c r="G196" s="156" t="s">
        <v>85</v>
      </c>
      <c r="H196" s="247">
        <v>2</v>
      </c>
      <c r="I196" s="156" t="s">
        <v>64</v>
      </c>
      <c r="J196" s="237"/>
      <c r="K196" s="237">
        <f t="shared" ref="K196:K259" si="3">H196*J196</f>
        <v>0</v>
      </c>
      <c r="L196" s="156"/>
    </row>
    <row r="197" spans="1:12" ht="54" customHeight="1">
      <c r="A197" s="156">
        <v>195</v>
      </c>
      <c r="B197" s="397" t="s">
        <v>144</v>
      </c>
      <c r="C197" s="397" t="s">
        <v>1137</v>
      </c>
      <c r="D197" s="156" t="s">
        <v>72</v>
      </c>
      <c r="E197" s="156" t="s">
        <v>62</v>
      </c>
      <c r="F197" s="396"/>
      <c r="G197" s="156" t="s">
        <v>85</v>
      </c>
      <c r="H197" s="247">
        <v>1</v>
      </c>
      <c r="I197" s="156" t="s">
        <v>64</v>
      </c>
      <c r="J197" s="237"/>
      <c r="K197" s="237">
        <f t="shared" si="3"/>
        <v>0</v>
      </c>
      <c r="L197" s="156"/>
    </row>
    <row r="198" spans="1:12" ht="54" customHeight="1">
      <c r="A198" s="156">
        <v>196</v>
      </c>
      <c r="B198" s="397" t="s">
        <v>1150</v>
      </c>
      <c r="C198" s="397" t="s">
        <v>1151</v>
      </c>
      <c r="D198" s="156" t="s">
        <v>72</v>
      </c>
      <c r="E198" s="156" t="s">
        <v>62</v>
      </c>
      <c r="F198" s="396"/>
      <c r="G198" s="156" t="s">
        <v>85</v>
      </c>
      <c r="H198" s="247">
        <v>2</v>
      </c>
      <c r="I198" s="156" t="s">
        <v>64</v>
      </c>
      <c r="J198" s="237"/>
      <c r="K198" s="237">
        <f t="shared" si="3"/>
        <v>0</v>
      </c>
      <c r="L198" s="156"/>
    </row>
    <row r="199" spans="1:12" ht="54" customHeight="1">
      <c r="A199" s="156">
        <v>197</v>
      </c>
      <c r="B199" s="397" t="s">
        <v>1152</v>
      </c>
      <c r="C199" s="397" t="s">
        <v>1153</v>
      </c>
      <c r="D199" s="156" t="s">
        <v>72</v>
      </c>
      <c r="E199" s="156" t="s">
        <v>62</v>
      </c>
      <c r="F199" s="396"/>
      <c r="G199" s="156" t="s">
        <v>85</v>
      </c>
      <c r="H199" s="247">
        <v>2</v>
      </c>
      <c r="I199" s="156" t="s">
        <v>64</v>
      </c>
      <c r="J199" s="237"/>
      <c r="K199" s="237">
        <f t="shared" si="3"/>
        <v>0</v>
      </c>
      <c r="L199" s="156"/>
    </row>
    <row r="200" spans="1:12" ht="54" customHeight="1">
      <c r="A200" s="156">
        <v>198</v>
      </c>
      <c r="B200" s="397" t="s">
        <v>1154</v>
      </c>
      <c r="C200" s="397" t="s">
        <v>1155</v>
      </c>
      <c r="D200" s="156" t="s">
        <v>72</v>
      </c>
      <c r="E200" s="156" t="s">
        <v>62</v>
      </c>
      <c r="F200" s="396"/>
      <c r="G200" s="156" t="s">
        <v>85</v>
      </c>
      <c r="H200" s="247">
        <v>2</v>
      </c>
      <c r="I200" s="156" t="s">
        <v>64</v>
      </c>
      <c r="J200" s="237"/>
      <c r="K200" s="237">
        <f t="shared" si="3"/>
        <v>0</v>
      </c>
      <c r="L200" s="156"/>
    </row>
    <row r="201" spans="1:12" ht="54" customHeight="1">
      <c r="A201" s="156">
        <v>199</v>
      </c>
      <c r="B201" s="397" t="s">
        <v>1156</v>
      </c>
      <c r="C201" s="397" t="s">
        <v>1157</v>
      </c>
      <c r="D201" s="156" t="s">
        <v>72</v>
      </c>
      <c r="E201" s="156" t="s">
        <v>62</v>
      </c>
      <c r="F201" s="396"/>
      <c r="G201" s="156" t="s">
        <v>85</v>
      </c>
      <c r="H201" s="247">
        <v>1</v>
      </c>
      <c r="I201" s="156" t="s">
        <v>64</v>
      </c>
      <c r="J201" s="237"/>
      <c r="K201" s="237">
        <f t="shared" si="3"/>
        <v>0</v>
      </c>
      <c r="L201" s="156"/>
    </row>
    <row r="202" spans="1:12" ht="54" customHeight="1">
      <c r="A202" s="156">
        <v>200</v>
      </c>
      <c r="B202" s="397" t="s">
        <v>1158</v>
      </c>
      <c r="C202" s="397" t="s">
        <v>1159</v>
      </c>
      <c r="D202" s="156" t="s">
        <v>72</v>
      </c>
      <c r="E202" s="156" t="s">
        <v>62</v>
      </c>
      <c r="F202" s="396"/>
      <c r="G202" s="156" t="s">
        <v>85</v>
      </c>
      <c r="H202" s="247">
        <v>2</v>
      </c>
      <c r="I202" s="156" t="s">
        <v>64</v>
      </c>
      <c r="J202" s="237"/>
      <c r="K202" s="237">
        <f t="shared" si="3"/>
        <v>0</v>
      </c>
      <c r="L202" s="156"/>
    </row>
    <row r="203" spans="1:12" ht="54" customHeight="1">
      <c r="A203" s="156">
        <v>201</v>
      </c>
      <c r="B203" s="397" t="s">
        <v>1160</v>
      </c>
      <c r="C203" s="397" t="s">
        <v>1107</v>
      </c>
      <c r="D203" s="156" t="s">
        <v>72</v>
      </c>
      <c r="E203" s="156" t="s">
        <v>62</v>
      </c>
      <c r="F203" s="396"/>
      <c r="G203" s="156" t="s">
        <v>85</v>
      </c>
      <c r="H203" s="247">
        <v>2</v>
      </c>
      <c r="I203" s="156" t="s">
        <v>64</v>
      </c>
      <c r="J203" s="237"/>
      <c r="K203" s="237">
        <f t="shared" si="3"/>
        <v>0</v>
      </c>
      <c r="L203" s="156"/>
    </row>
    <row r="204" spans="1:12" ht="54" customHeight="1">
      <c r="A204" s="156">
        <v>202</v>
      </c>
      <c r="B204" s="397" t="s">
        <v>1161</v>
      </c>
      <c r="C204" s="397" t="s">
        <v>1162</v>
      </c>
      <c r="D204" s="156" t="s">
        <v>72</v>
      </c>
      <c r="E204" s="156" t="s">
        <v>62</v>
      </c>
      <c r="F204" s="396"/>
      <c r="G204" s="156" t="s">
        <v>85</v>
      </c>
      <c r="H204" s="247">
        <v>2</v>
      </c>
      <c r="I204" s="156" t="s">
        <v>64</v>
      </c>
      <c r="J204" s="237"/>
      <c r="K204" s="237">
        <f t="shared" si="3"/>
        <v>0</v>
      </c>
      <c r="L204" s="156"/>
    </row>
    <row r="205" spans="1:12" ht="54" customHeight="1">
      <c r="A205" s="156">
        <v>203</v>
      </c>
      <c r="B205" s="397" t="s">
        <v>1163</v>
      </c>
      <c r="C205" s="397" t="s">
        <v>1164</v>
      </c>
      <c r="D205" s="156" t="s">
        <v>72</v>
      </c>
      <c r="E205" s="156" t="s">
        <v>62</v>
      </c>
      <c r="F205" s="396"/>
      <c r="G205" s="156" t="s">
        <v>85</v>
      </c>
      <c r="H205" s="247">
        <v>2</v>
      </c>
      <c r="I205" s="156" t="s">
        <v>64</v>
      </c>
      <c r="J205" s="237"/>
      <c r="K205" s="237">
        <f t="shared" si="3"/>
        <v>0</v>
      </c>
      <c r="L205" s="156"/>
    </row>
    <row r="206" spans="1:12" ht="54" customHeight="1">
      <c r="A206" s="156">
        <v>204</v>
      </c>
      <c r="B206" s="397" t="s">
        <v>1165</v>
      </c>
      <c r="C206" s="397" t="s">
        <v>1166</v>
      </c>
      <c r="D206" s="156" t="s">
        <v>72</v>
      </c>
      <c r="E206" s="156" t="s">
        <v>62</v>
      </c>
      <c r="F206" s="396"/>
      <c r="G206" s="156" t="s">
        <v>85</v>
      </c>
      <c r="H206" s="247">
        <v>2</v>
      </c>
      <c r="I206" s="156" t="s">
        <v>64</v>
      </c>
      <c r="J206" s="237"/>
      <c r="K206" s="237">
        <f t="shared" si="3"/>
        <v>0</v>
      </c>
      <c r="L206" s="156"/>
    </row>
    <row r="207" spans="1:12" ht="54" customHeight="1">
      <c r="A207" s="156">
        <v>205</v>
      </c>
      <c r="B207" s="397" t="s">
        <v>1167</v>
      </c>
      <c r="C207" s="397" t="s">
        <v>1107</v>
      </c>
      <c r="D207" s="156" t="s">
        <v>72</v>
      </c>
      <c r="E207" s="156" t="s">
        <v>62</v>
      </c>
      <c r="F207" s="396"/>
      <c r="G207" s="156" t="s">
        <v>85</v>
      </c>
      <c r="H207" s="247">
        <v>0</v>
      </c>
      <c r="I207" s="156" t="s">
        <v>64</v>
      </c>
      <c r="J207" s="237"/>
      <c r="K207" s="237">
        <f t="shared" si="3"/>
        <v>0</v>
      </c>
      <c r="L207" s="156"/>
    </row>
    <row r="208" spans="1:12" ht="54" customHeight="1">
      <c r="A208" s="156">
        <v>206</v>
      </c>
      <c r="B208" s="397" t="s">
        <v>1167</v>
      </c>
      <c r="C208" s="397" t="s">
        <v>1168</v>
      </c>
      <c r="D208" s="156" t="s">
        <v>72</v>
      </c>
      <c r="E208" s="156" t="s">
        <v>62</v>
      </c>
      <c r="F208" s="396"/>
      <c r="G208" s="156" t="s">
        <v>85</v>
      </c>
      <c r="H208" s="247">
        <v>0</v>
      </c>
      <c r="I208" s="156" t="s">
        <v>64</v>
      </c>
      <c r="J208" s="237"/>
      <c r="K208" s="237">
        <f t="shared" si="3"/>
        <v>0</v>
      </c>
      <c r="L208" s="156"/>
    </row>
    <row r="209" spans="1:12" ht="54" customHeight="1">
      <c r="A209" s="156">
        <v>207</v>
      </c>
      <c r="B209" s="397" t="s">
        <v>1167</v>
      </c>
      <c r="C209" s="397" t="s">
        <v>1169</v>
      </c>
      <c r="D209" s="156" t="s">
        <v>72</v>
      </c>
      <c r="E209" s="156" t="s">
        <v>62</v>
      </c>
      <c r="F209" s="396"/>
      <c r="G209" s="156" t="s">
        <v>85</v>
      </c>
      <c r="H209" s="247">
        <v>8</v>
      </c>
      <c r="I209" s="156" t="s">
        <v>64</v>
      </c>
      <c r="J209" s="237"/>
      <c r="K209" s="237">
        <f t="shared" si="3"/>
        <v>0</v>
      </c>
      <c r="L209" s="156"/>
    </row>
    <row r="210" spans="1:12" ht="54" customHeight="1">
      <c r="A210" s="156">
        <v>208</v>
      </c>
      <c r="B210" s="397" t="s">
        <v>1165</v>
      </c>
      <c r="C210" s="397" t="s">
        <v>1107</v>
      </c>
      <c r="D210" s="156" t="s">
        <v>72</v>
      </c>
      <c r="E210" s="156" t="s">
        <v>62</v>
      </c>
      <c r="F210" s="396"/>
      <c r="G210" s="156" t="s">
        <v>85</v>
      </c>
      <c r="H210" s="247">
        <v>2</v>
      </c>
      <c r="I210" s="156" t="s">
        <v>64</v>
      </c>
      <c r="J210" s="237"/>
      <c r="K210" s="237">
        <f t="shared" si="3"/>
        <v>0</v>
      </c>
      <c r="L210" s="156"/>
    </row>
    <row r="211" spans="1:12" ht="54" customHeight="1">
      <c r="A211" s="156">
        <v>209</v>
      </c>
      <c r="B211" s="397" t="s">
        <v>1165</v>
      </c>
      <c r="C211" s="397" t="s">
        <v>1170</v>
      </c>
      <c r="D211" s="156" t="s">
        <v>72</v>
      </c>
      <c r="E211" s="156" t="s">
        <v>62</v>
      </c>
      <c r="F211" s="396"/>
      <c r="G211" s="156" t="s">
        <v>85</v>
      </c>
      <c r="H211" s="247">
        <v>2</v>
      </c>
      <c r="I211" s="156" t="s">
        <v>64</v>
      </c>
      <c r="J211" s="237"/>
      <c r="K211" s="237">
        <f t="shared" si="3"/>
        <v>0</v>
      </c>
      <c r="L211" s="156"/>
    </row>
    <row r="212" spans="1:12" ht="54" customHeight="1">
      <c r="A212" s="156">
        <v>210</v>
      </c>
      <c r="B212" s="397" t="s">
        <v>887</v>
      </c>
      <c r="C212" s="397" t="s">
        <v>1171</v>
      </c>
      <c r="D212" s="156" t="s">
        <v>72</v>
      </c>
      <c r="E212" s="156" t="s">
        <v>62</v>
      </c>
      <c r="F212" s="396"/>
      <c r="G212" s="156" t="s">
        <v>85</v>
      </c>
      <c r="H212" s="247">
        <v>1</v>
      </c>
      <c r="I212" s="156" t="s">
        <v>64</v>
      </c>
      <c r="J212" s="237"/>
      <c r="K212" s="237">
        <f t="shared" si="3"/>
        <v>0</v>
      </c>
      <c r="L212" s="156"/>
    </row>
    <row r="213" spans="1:12" ht="54" customHeight="1">
      <c r="A213" s="156">
        <v>211</v>
      </c>
      <c r="B213" s="397" t="s">
        <v>887</v>
      </c>
      <c r="C213" s="397" t="s">
        <v>1172</v>
      </c>
      <c r="D213" s="156" t="s">
        <v>72</v>
      </c>
      <c r="E213" s="156" t="s">
        <v>62</v>
      </c>
      <c r="F213" s="396"/>
      <c r="G213" s="156" t="s">
        <v>85</v>
      </c>
      <c r="H213" s="247">
        <v>1</v>
      </c>
      <c r="I213" s="156" t="s">
        <v>64</v>
      </c>
      <c r="J213" s="237"/>
      <c r="K213" s="237">
        <f t="shared" si="3"/>
        <v>0</v>
      </c>
      <c r="L213" s="156"/>
    </row>
    <row r="214" spans="1:12" ht="54" customHeight="1">
      <c r="A214" s="156">
        <v>212</v>
      </c>
      <c r="B214" s="397" t="s">
        <v>1173</v>
      </c>
      <c r="C214" s="397" t="s">
        <v>1123</v>
      </c>
      <c r="D214" s="156" t="s">
        <v>72</v>
      </c>
      <c r="E214" s="156" t="s">
        <v>62</v>
      </c>
      <c r="F214" s="396"/>
      <c r="G214" s="156" t="s">
        <v>85</v>
      </c>
      <c r="H214" s="247">
        <v>1</v>
      </c>
      <c r="I214" s="156" t="s">
        <v>64</v>
      </c>
      <c r="J214" s="237"/>
      <c r="K214" s="237">
        <f t="shared" si="3"/>
        <v>0</v>
      </c>
      <c r="L214" s="156"/>
    </row>
    <row r="215" spans="1:12" ht="54" customHeight="1">
      <c r="A215" s="156">
        <v>213</v>
      </c>
      <c r="B215" s="397" t="s">
        <v>1174</v>
      </c>
      <c r="C215" s="397" t="s">
        <v>1175</v>
      </c>
      <c r="D215" s="156" t="s">
        <v>72</v>
      </c>
      <c r="E215" s="156" t="s">
        <v>62</v>
      </c>
      <c r="F215" s="396"/>
      <c r="G215" s="156" t="s">
        <v>85</v>
      </c>
      <c r="H215" s="247">
        <v>1</v>
      </c>
      <c r="I215" s="156" t="s">
        <v>64</v>
      </c>
      <c r="J215" s="237"/>
      <c r="K215" s="237">
        <f t="shared" si="3"/>
        <v>0</v>
      </c>
      <c r="L215" s="156"/>
    </row>
    <row r="216" spans="1:12" ht="54" customHeight="1">
      <c r="A216" s="156">
        <v>214</v>
      </c>
      <c r="B216" s="397" t="s">
        <v>1176</v>
      </c>
      <c r="C216" s="397" t="s">
        <v>1177</v>
      </c>
      <c r="D216" s="156" t="s">
        <v>72</v>
      </c>
      <c r="E216" s="156" t="s">
        <v>62</v>
      </c>
      <c r="F216" s="396"/>
      <c r="G216" s="156" t="s">
        <v>85</v>
      </c>
      <c r="H216" s="247">
        <v>10</v>
      </c>
      <c r="I216" s="156" t="s">
        <v>64</v>
      </c>
      <c r="J216" s="237"/>
      <c r="K216" s="237">
        <f t="shared" si="3"/>
        <v>0</v>
      </c>
      <c r="L216" s="156"/>
    </row>
    <row r="217" spans="1:12" ht="54" customHeight="1">
      <c r="A217" s="156">
        <v>215</v>
      </c>
      <c r="B217" s="397" t="s">
        <v>1176</v>
      </c>
      <c r="C217" s="397" t="s">
        <v>1178</v>
      </c>
      <c r="D217" s="156" t="s">
        <v>72</v>
      </c>
      <c r="E217" s="156" t="s">
        <v>62</v>
      </c>
      <c r="F217" s="396"/>
      <c r="G217" s="156" t="s">
        <v>85</v>
      </c>
      <c r="H217" s="247">
        <v>10</v>
      </c>
      <c r="I217" s="156" t="s">
        <v>64</v>
      </c>
      <c r="J217" s="237"/>
      <c r="K217" s="237">
        <f t="shared" si="3"/>
        <v>0</v>
      </c>
      <c r="L217" s="156"/>
    </row>
    <row r="218" spans="1:12" ht="54" customHeight="1">
      <c r="A218" s="156">
        <v>216</v>
      </c>
      <c r="B218" s="397" t="s">
        <v>1176</v>
      </c>
      <c r="C218" s="397" t="s">
        <v>1179</v>
      </c>
      <c r="D218" s="156" t="s">
        <v>72</v>
      </c>
      <c r="E218" s="156" t="s">
        <v>62</v>
      </c>
      <c r="F218" s="396"/>
      <c r="G218" s="156" t="s">
        <v>85</v>
      </c>
      <c r="H218" s="247">
        <v>10</v>
      </c>
      <c r="I218" s="156" t="s">
        <v>64</v>
      </c>
      <c r="J218" s="237"/>
      <c r="K218" s="237">
        <f t="shared" si="3"/>
        <v>0</v>
      </c>
      <c r="L218" s="156"/>
    </row>
    <row r="219" spans="1:12" ht="54" customHeight="1">
      <c r="A219" s="156">
        <v>217</v>
      </c>
      <c r="B219" s="397" t="s">
        <v>1180</v>
      </c>
      <c r="C219" s="397" t="s">
        <v>1181</v>
      </c>
      <c r="D219" s="156" t="s">
        <v>72</v>
      </c>
      <c r="E219" s="156" t="s">
        <v>62</v>
      </c>
      <c r="F219" s="396"/>
      <c r="G219" s="156" t="s">
        <v>85</v>
      </c>
      <c r="H219" s="247">
        <v>2</v>
      </c>
      <c r="I219" s="156" t="s">
        <v>64</v>
      </c>
      <c r="J219" s="237"/>
      <c r="K219" s="237">
        <f t="shared" si="3"/>
        <v>0</v>
      </c>
      <c r="L219" s="156"/>
    </row>
    <row r="220" spans="1:12" ht="54" customHeight="1">
      <c r="A220" s="156">
        <v>218</v>
      </c>
      <c r="B220" s="397" t="s">
        <v>1182</v>
      </c>
      <c r="C220" s="397" t="s">
        <v>1183</v>
      </c>
      <c r="D220" s="156" t="s">
        <v>72</v>
      </c>
      <c r="E220" s="156" t="s">
        <v>62</v>
      </c>
      <c r="F220" s="396"/>
      <c r="G220" s="156" t="s">
        <v>85</v>
      </c>
      <c r="H220" s="247">
        <v>1</v>
      </c>
      <c r="I220" s="156" t="s">
        <v>64</v>
      </c>
      <c r="J220" s="237"/>
      <c r="K220" s="237">
        <f t="shared" si="3"/>
        <v>0</v>
      </c>
      <c r="L220" s="156"/>
    </row>
    <row r="221" spans="1:12" ht="54" customHeight="1">
      <c r="A221" s="156">
        <v>219</v>
      </c>
      <c r="B221" s="397" t="s">
        <v>1184</v>
      </c>
      <c r="C221" s="397" t="s">
        <v>1185</v>
      </c>
      <c r="D221" s="156" t="s">
        <v>72</v>
      </c>
      <c r="E221" s="156" t="s">
        <v>62</v>
      </c>
      <c r="F221" s="396"/>
      <c r="G221" s="156" t="s">
        <v>85</v>
      </c>
      <c r="H221" s="247">
        <v>1</v>
      </c>
      <c r="I221" s="156" t="s">
        <v>64</v>
      </c>
      <c r="J221" s="237"/>
      <c r="K221" s="237">
        <f t="shared" si="3"/>
        <v>0</v>
      </c>
      <c r="L221" s="156"/>
    </row>
    <row r="222" spans="1:12" ht="54" customHeight="1">
      <c r="A222" s="156">
        <v>220</v>
      </c>
      <c r="B222" s="397" t="s">
        <v>1186</v>
      </c>
      <c r="C222" s="397" t="s">
        <v>1187</v>
      </c>
      <c r="D222" s="156" t="s">
        <v>72</v>
      </c>
      <c r="E222" s="156" t="s">
        <v>62</v>
      </c>
      <c r="F222" s="396"/>
      <c r="G222" s="156" t="s">
        <v>85</v>
      </c>
      <c r="H222" s="247">
        <v>5</v>
      </c>
      <c r="I222" s="156" t="s">
        <v>64</v>
      </c>
      <c r="J222" s="237"/>
      <c r="K222" s="237">
        <f t="shared" si="3"/>
        <v>0</v>
      </c>
      <c r="L222" s="156"/>
    </row>
    <row r="223" spans="1:12" ht="54" customHeight="1">
      <c r="A223" s="156">
        <v>221</v>
      </c>
      <c r="B223" s="397" t="s">
        <v>1186</v>
      </c>
      <c r="C223" s="397" t="s">
        <v>1188</v>
      </c>
      <c r="D223" s="156" t="s">
        <v>72</v>
      </c>
      <c r="E223" s="156" t="s">
        <v>62</v>
      </c>
      <c r="F223" s="396"/>
      <c r="G223" s="156" t="s">
        <v>85</v>
      </c>
      <c r="H223" s="247">
        <v>5</v>
      </c>
      <c r="I223" s="156" t="s">
        <v>64</v>
      </c>
      <c r="J223" s="237"/>
      <c r="K223" s="237">
        <f t="shared" si="3"/>
        <v>0</v>
      </c>
      <c r="L223" s="156"/>
    </row>
    <row r="224" spans="1:12" ht="54" customHeight="1">
      <c r="A224" s="156">
        <v>222</v>
      </c>
      <c r="B224" s="397" t="s">
        <v>1189</v>
      </c>
      <c r="C224" s="397" t="s">
        <v>1190</v>
      </c>
      <c r="D224" s="156" t="s">
        <v>72</v>
      </c>
      <c r="E224" s="156" t="s">
        <v>62</v>
      </c>
      <c r="F224" s="396"/>
      <c r="G224" s="156" t="s">
        <v>85</v>
      </c>
      <c r="H224" s="247">
        <v>4</v>
      </c>
      <c r="I224" s="156" t="s">
        <v>64</v>
      </c>
      <c r="J224" s="237"/>
      <c r="K224" s="237">
        <f t="shared" si="3"/>
        <v>0</v>
      </c>
      <c r="L224" s="156"/>
    </row>
    <row r="225" spans="1:12" ht="54" customHeight="1">
      <c r="A225" s="156">
        <v>223</v>
      </c>
      <c r="B225" s="397" t="s">
        <v>1191</v>
      </c>
      <c r="C225" s="397" t="s">
        <v>1192</v>
      </c>
      <c r="D225" s="156" t="s">
        <v>72</v>
      </c>
      <c r="E225" s="156" t="s">
        <v>62</v>
      </c>
      <c r="F225" s="396"/>
      <c r="G225" s="156" t="s">
        <v>85</v>
      </c>
      <c r="H225" s="247">
        <v>2</v>
      </c>
      <c r="I225" s="156" t="s">
        <v>64</v>
      </c>
      <c r="J225" s="237"/>
      <c r="K225" s="237">
        <f t="shared" si="3"/>
        <v>0</v>
      </c>
      <c r="L225" s="156"/>
    </row>
    <row r="226" spans="1:12" ht="54" customHeight="1">
      <c r="A226" s="156">
        <v>224</v>
      </c>
      <c r="B226" s="397" t="s">
        <v>1193</v>
      </c>
      <c r="C226" s="397" t="s">
        <v>1194</v>
      </c>
      <c r="D226" s="156" t="s">
        <v>72</v>
      </c>
      <c r="E226" s="156" t="s">
        <v>62</v>
      </c>
      <c r="F226" s="396"/>
      <c r="G226" s="156" t="s">
        <v>85</v>
      </c>
      <c r="H226" s="247">
        <v>1</v>
      </c>
      <c r="I226" s="156" t="s">
        <v>64</v>
      </c>
      <c r="J226" s="237"/>
      <c r="K226" s="237">
        <f t="shared" si="3"/>
        <v>0</v>
      </c>
      <c r="L226" s="156"/>
    </row>
    <row r="227" spans="1:12" ht="54" customHeight="1">
      <c r="A227" s="156">
        <v>225</v>
      </c>
      <c r="B227" s="397" t="s">
        <v>1193</v>
      </c>
      <c r="C227" s="397" t="s">
        <v>1194</v>
      </c>
      <c r="D227" s="156" t="s">
        <v>72</v>
      </c>
      <c r="E227" s="156" t="s">
        <v>62</v>
      </c>
      <c r="F227" s="396"/>
      <c r="G227" s="156" t="s">
        <v>85</v>
      </c>
      <c r="H227" s="247">
        <v>1</v>
      </c>
      <c r="I227" s="156" t="s">
        <v>64</v>
      </c>
      <c r="J227" s="237"/>
      <c r="K227" s="237">
        <f t="shared" si="3"/>
        <v>0</v>
      </c>
      <c r="L227" s="156"/>
    </row>
    <row r="228" spans="1:12" ht="54" customHeight="1">
      <c r="A228" s="156">
        <v>226</v>
      </c>
      <c r="B228" s="397" t="s">
        <v>1193</v>
      </c>
      <c r="C228" s="397" t="s">
        <v>1195</v>
      </c>
      <c r="D228" s="156" t="s">
        <v>72</v>
      </c>
      <c r="E228" s="156" t="s">
        <v>62</v>
      </c>
      <c r="F228" s="396"/>
      <c r="G228" s="156" t="s">
        <v>85</v>
      </c>
      <c r="H228" s="247">
        <v>1</v>
      </c>
      <c r="I228" s="156" t="s">
        <v>64</v>
      </c>
      <c r="J228" s="237"/>
      <c r="K228" s="237">
        <f t="shared" si="3"/>
        <v>0</v>
      </c>
      <c r="L228" s="156"/>
    </row>
    <row r="229" spans="1:12" ht="54" customHeight="1">
      <c r="A229" s="156">
        <v>227</v>
      </c>
      <c r="B229" s="397" t="s">
        <v>1193</v>
      </c>
      <c r="C229" s="397" t="s">
        <v>1195</v>
      </c>
      <c r="D229" s="156" t="s">
        <v>72</v>
      </c>
      <c r="E229" s="156" t="s">
        <v>62</v>
      </c>
      <c r="F229" s="396"/>
      <c r="G229" s="156" t="s">
        <v>85</v>
      </c>
      <c r="H229" s="247">
        <v>1</v>
      </c>
      <c r="I229" s="156" t="s">
        <v>64</v>
      </c>
      <c r="J229" s="237"/>
      <c r="K229" s="237">
        <f t="shared" si="3"/>
        <v>0</v>
      </c>
      <c r="L229" s="156"/>
    </row>
    <row r="230" spans="1:12" ht="54" customHeight="1">
      <c r="A230" s="156">
        <v>228</v>
      </c>
      <c r="B230" s="397" t="s">
        <v>1193</v>
      </c>
      <c r="C230" s="397" t="s">
        <v>1196</v>
      </c>
      <c r="D230" s="156" t="s">
        <v>72</v>
      </c>
      <c r="E230" s="156" t="s">
        <v>62</v>
      </c>
      <c r="F230" s="396"/>
      <c r="G230" s="156" t="s">
        <v>85</v>
      </c>
      <c r="H230" s="247">
        <v>1</v>
      </c>
      <c r="I230" s="156" t="s">
        <v>64</v>
      </c>
      <c r="J230" s="237"/>
      <c r="K230" s="237">
        <f t="shared" si="3"/>
        <v>0</v>
      </c>
      <c r="L230" s="156"/>
    </row>
    <row r="231" spans="1:12" ht="54" customHeight="1">
      <c r="A231" s="156">
        <v>229</v>
      </c>
      <c r="B231" s="397" t="s">
        <v>1193</v>
      </c>
      <c r="C231" s="397" t="s">
        <v>1196</v>
      </c>
      <c r="D231" s="156" t="s">
        <v>72</v>
      </c>
      <c r="E231" s="156" t="s">
        <v>62</v>
      </c>
      <c r="F231" s="396"/>
      <c r="G231" s="156" t="s">
        <v>85</v>
      </c>
      <c r="H231" s="247">
        <v>1</v>
      </c>
      <c r="I231" s="156" t="s">
        <v>64</v>
      </c>
      <c r="J231" s="237"/>
      <c r="K231" s="237">
        <f t="shared" si="3"/>
        <v>0</v>
      </c>
      <c r="L231" s="156"/>
    </row>
    <row r="232" spans="1:12" ht="54" customHeight="1">
      <c r="A232" s="156">
        <v>230</v>
      </c>
      <c r="B232" s="397" t="s">
        <v>1193</v>
      </c>
      <c r="C232" s="397" t="s">
        <v>1197</v>
      </c>
      <c r="D232" s="156" t="s">
        <v>72</v>
      </c>
      <c r="E232" s="156" t="s">
        <v>62</v>
      </c>
      <c r="F232" s="396"/>
      <c r="G232" s="156" t="s">
        <v>85</v>
      </c>
      <c r="H232" s="247">
        <v>2</v>
      </c>
      <c r="I232" s="156" t="s">
        <v>64</v>
      </c>
      <c r="J232" s="237"/>
      <c r="K232" s="237">
        <f t="shared" si="3"/>
        <v>0</v>
      </c>
      <c r="L232" s="156"/>
    </row>
    <row r="233" spans="1:12" ht="54" customHeight="1">
      <c r="A233" s="156">
        <v>231</v>
      </c>
      <c r="B233" s="397" t="s">
        <v>1193</v>
      </c>
      <c r="C233" s="397" t="s">
        <v>1197</v>
      </c>
      <c r="D233" s="156" t="s">
        <v>72</v>
      </c>
      <c r="E233" s="156" t="s">
        <v>62</v>
      </c>
      <c r="F233" s="396"/>
      <c r="G233" s="156" t="s">
        <v>85</v>
      </c>
      <c r="H233" s="247">
        <v>1</v>
      </c>
      <c r="I233" s="156" t="s">
        <v>64</v>
      </c>
      <c r="J233" s="237"/>
      <c r="K233" s="237">
        <f t="shared" si="3"/>
        <v>0</v>
      </c>
      <c r="L233" s="156"/>
    </row>
    <row r="234" spans="1:12" ht="54" customHeight="1">
      <c r="A234" s="156">
        <v>232</v>
      </c>
      <c r="B234" s="397" t="s">
        <v>1198</v>
      </c>
      <c r="C234" s="397" t="s">
        <v>1199</v>
      </c>
      <c r="D234" s="156" t="s">
        <v>72</v>
      </c>
      <c r="E234" s="156" t="s">
        <v>62</v>
      </c>
      <c r="F234" s="396"/>
      <c r="G234" s="156" t="s">
        <v>85</v>
      </c>
      <c r="H234" s="247">
        <v>2</v>
      </c>
      <c r="I234" s="156" t="s">
        <v>64</v>
      </c>
      <c r="J234" s="237"/>
      <c r="K234" s="237">
        <f t="shared" si="3"/>
        <v>0</v>
      </c>
      <c r="L234" s="156"/>
    </row>
    <row r="235" spans="1:12" ht="54" customHeight="1">
      <c r="A235" s="156">
        <v>233</v>
      </c>
      <c r="B235" s="397" t="s">
        <v>1200</v>
      </c>
      <c r="C235" s="397" t="s">
        <v>1201</v>
      </c>
      <c r="D235" s="156" t="s">
        <v>72</v>
      </c>
      <c r="E235" s="156" t="s">
        <v>62</v>
      </c>
      <c r="F235" s="396"/>
      <c r="G235" s="156" t="s">
        <v>85</v>
      </c>
      <c r="H235" s="247">
        <v>6</v>
      </c>
      <c r="I235" s="156" t="s">
        <v>64</v>
      </c>
      <c r="J235" s="237"/>
      <c r="K235" s="237">
        <f t="shared" si="3"/>
        <v>0</v>
      </c>
      <c r="L235" s="156"/>
    </row>
    <row r="236" spans="1:12" ht="54" customHeight="1">
      <c r="A236" s="156">
        <v>234</v>
      </c>
      <c r="B236" s="397" t="s">
        <v>1200</v>
      </c>
      <c r="C236" s="397" t="s">
        <v>1202</v>
      </c>
      <c r="D236" s="156" t="s">
        <v>72</v>
      </c>
      <c r="E236" s="156" t="s">
        <v>62</v>
      </c>
      <c r="F236" s="396"/>
      <c r="G236" s="156" t="s">
        <v>85</v>
      </c>
      <c r="H236" s="247">
        <v>6</v>
      </c>
      <c r="I236" s="156" t="s">
        <v>64</v>
      </c>
      <c r="J236" s="237"/>
      <c r="K236" s="237">
        <f t="shared" si="3"/>
        <v>0</v>
      </c>
      <c r="L236" s="156"/>
    </row>
    <row r="237" spans="1:12" ht="54" customHeight="1">
      <c r="A237" s="156">
        <v>235</v>
      </c>
      <c r="B237" s="397" t="s">
        <v>1200</v>
      </c>
      <c r="C237" s="397" t="s">
        <v>1045</v>
      </c>
      <c r="D237" s="156" t="s">
        <v>72</v>
      </c>
      <c r="E237" s="156" t="s">
        <v>62</v>
      </c>
      <c r="F237" s="396"/>
      <c r="G237" s="156" t="s">
        <v>85</v>
      </c>
      <c r="H237" s="247">
        <v>2</v>
      </c>
      <c r="I237" s="156" t="s">
        <v>64</v>
      </c>
      <c r="J237" s="237"/>
      <c r="K237" s="237">
        <f t="shared" si="3"/>
        <v>0</v>
      </c>
      <c r="L237" s="156"/>
    </row>
    <row r="238" spans="1:12" ht="54" customHeight="1">
      <c r="A238" s="156">
        <v>236</v>
      </c>
      <c r="B238" s="397" t="s">
        <v>1203</v>
      </c>
      <c r="C238" s="397" t="s">
        <v>1204</v>
      </c>
      <c r="D238" s="156" t="s">
        <v>72</v>
      </c>
      <c r="E238" s="156" t="s">
        <v>62</v>
      </c>
      <c r="F238" s="396"/>
      <c r="G238" s="156" t="s">
        <v>85</v>
      </c>
      <c r="H238" s="247">
        <v>2</v>
      </c>
      <c r="I238" s="156" t="s">
        <v>64</v>
      </c>
      <c r="J238" s="237"/>
      <c r="K238" s="237">
        <f t="shared" si="3"/>
        <v>0</v>
      </c>
      <c r="L238" s="156"/>
    </row>
    <row r="239" spans="1:12" ht="54" customHeight="1">
      <c r="A239" s="156">
        <v>237</v>
      </c>
      <c r="B239" s="397" t="s">
        <v>1205</v>
      </c>
      <c r="C239" s="397" t="s">
        <v>1206</v>
      </c>
      <c r="D239" s="156" t="s">
        <v>72</v>
      </c>
      <c r="E239" s="156" t="s">
        <v>62</v>
      </c>
      <c r="F239" s="396"/>
      <c r="G239" s="156" t="s">
        <v>85</v>
      </c>
      <c r="H239" s="247">
        <v>2</v>
      </c>
      <c r="I239" s="156" t="s">
        <v>64</v>
      </c>
      <c r="J239" s="237"/>
      <c r="K239" s="237">
        <f t="shared" si="3"/>
        <v>0</v>
      </c>
      <c r="L239" s="156"/>
    </row>
    <row r="240" spans="1:12" ht="54" customHeight="1">
      <c r="A240" s="156">
        <v>238</v>
      </c>
      <c r="B240" s="397" t="s">
        <v>1205</v>
      </c>
      <c r="C240" s="397" t="s">
        <v>1206</v>
      </c>
      <c r="D240" s="156" t="s">
        <v>72</v>
      </c>
      <c r="E240" s="156" t="s">
        <v>62</v>
      </c>
      <c r="F240" s="396"/>
      <c r="G240" s="156" t="s">
        <v>85</v>
      </c>
      <c r="H240" s="247">
        <v>2</v>
      </c>
      <c r="I240" s="156" t="s">
        <v>64</v>
      </c>
      <c r="J240" s="237"/>
      <c r="K240" s="237">
        <f t="shared" si="3"/>
        <v>0</v>
      </c>
      <c r="L240" s="156"/>
    </row>
    <row r="241" spans="1:12" ht="54" customHeight="1">
      <c r="A241" s="156">
        <v>239</v>
      </c>
      <c r="B241" s="397" t="s">
        <v>1205</v>
      </c>
      <c r="C241" s="397" t="s">
        <v>1207</v>
      </c>
      <c r="D241" s="156" t="s">
        <v>72</v>
      </c>
      <c r="E241" s="156" t="s">
        <v>62</v>
      </c>
      <c r="F241" s="396"/>
      <c r="G241" s="156" t="s">
        <v>85</v>
      </c>
      <c r="H241" s="247">
        <v>2</v>
      </c>
      <c r="I241" s="156" t="s">
        <v>64</v>
      </c>
      <c r="J241" s="237"/>
      <c r="K241" s="237">
        <f t="shared" si="3"/>
        <v>0</v>
      </c>
      <c r="L241" s="156"/>
    </row>
    <row r="242" spans="1:12" ht="54" customHeight="1">
      <c r="A242" s="156">
        <v>240</v>
      </c>
      <c r="B242" s="397" t="s">
        <v>1205</v>
      </c>
      <c r="C242" s="397" t="s">
        <v>1208</v>
      </c>
      <c r="D242" s="156" t="s">
        <v>72</v>
      </c>
      <c r="E242" s="156" t="s">
        <v>62</v>
      </c>
      <c r="F242" s="396"/>
      <c r="G242" s="156" t="s">
        <v>85</v>
      </c>
      <c r="H242" s="247">
        <v>2</v>
      </c>
      <c r="I242" s="156" t="s">
        <v>64</v>
      </c>
      <c r="J242" s="237"/>
      <c r="K242" s="237">
        <f t="shared" si="3"/>
        <v>0</v>
      </c>
      <c r="L242" s="156"/>
    </row>
    <row r="243" spans="1:12" ht="54" customHeight="1">
      <c r="A243" s="156">
        <v>241</v>
      </c>
      <c r="B243" s="397" t="s">
        <v>1205</v>
      </c>
      <c r="C243" s="397" t="s">
        <v>1208</v>
      </c>
      <c r="D243" s="156" t="s">
        <v>72</v>
      </c>
      <c r="E243" s="156" t="s">
        <v>62</v>
      </c>
      <c r="F243" s="396"/>
      <c r="G243" s="156" t="s">
        <v>85</v>
      </c>
      <c r="H243" s="247">
        <v>2</v>
      </c>
      <c r="I243" s="156" t="s">
        <v>64</v>
      </c>
      <c r="J243" s="237"/>
      <c r="K243" s="237">
        <f t="shared" si="3"/>
        <v>0</v>
      </c>
      <c r="L243" s="156"/>
    </row>
    <row r="244" spans="1:12" ht="54" customHeight="1">
      <c r="A244" s="156">
        <v>242</v>
      </c>
      <c r="B244" s="397" t="s">
        <v>1205</v>
      </c>
      <c r="C244" s="397" t="s">
        <v>1209</v>
      </c>
      <c r="D244" s="156" t="s">
        <v>72</v>
      </c>
      <c r="E244" s="156" t="s">
        <v>62</v>
      </c>
      <c r="F244" s="396"/>
      <c r="G244" s="156" t="s">
        <v>85</v>
      </c>
      <c r="H244" s="247">
        <v>2</v>
      </c>
      <c r="I244" s="156" t="s">
        <v>64</v>
      </c>
      <c r="J244" s="237"/>
      <c r="K244" s="237">
        <f t="shared" si="3"/>
        <v>0</v>
      </c>
      <c r="L244" s="156"/>
    </row>
    <row r="245" spans="1:12" ht="54" customHeight="1">
      <c r="A245" s="156">
        <v>243</v>
      </c>
      <c r="B245" s="397" t="s">
        <v>1205</v>
      </c>
      <c r="C245" s="397" t="s">
        <v>1210</v>
      </c>
      <c r="D245" s="156" t="s">
        <v>72</v>
      </c>
      <c r="E245" s="156" t="s">
        <v>62</v>
      </c>
      <c r="F245" s="396"/>
      <c r="G245" s="156" t="s">
        <v>85</v>
      </c>
      <c r="H245" s="247">
        <v>2</v>
      </c>
      <c r="I245" s="156" t="s">
        <v>64</v>
      </c>
      <c r="J245" s="237"/>
      <c r="K245" s="237">
        <f t="shared" si="3"/>
        <v>0</v>
      </c>
      <c r="L245" s="156"/>
    </row>
    <row r="246" spans="1:12" ht="54" customHeight="1">
      <c r="A246" s="156">
        <v>244</v>
      </c>
      <c r="B246" s="397" t="s">
        <v>1205</v>
      </c>
      <c r="C246" s="397" t="s">
        <v>1210</v>
      </c>
      <c r="D246" s="156" t="s">
        <v>72</v>
      </c>
      <c r="E246" s="156" t="s">
        <v>62</v>
      </c>
      <c r="F246" s="396"/>
      <c r="G246" s="156" t="s">
        <v>85</v>
      </c>
      <c r="H246" s="247">
        <v>2</v>
      </c>
      <c r="I246" s="156" t="s">
        <v>64</v>
      </c>
      <c r="J246" s="237"/>
      <c r="K246" s="237">
        <f t="shared" si="3"/>
        <v>0</v>
      </c>
      <c r="L246" s="156"/>
    </row>
    <row r="247" spans="1:12" ht="54" customHeight="1">
      <c r="A247" s="156">
        <v>245</v>
      </c>
      <c r="B247" s="397" t="s">
        <v>1205</v>
      </c>
      <c r="C247" s="397" t="s">
        <v>1210</v>
      </c>
      <c r="D247" s="156" t="s">
        <v>72</v>
      </c>
      <c r="E247" s="156" t="s">
        <v>62</v>
      </c>
      <c r="F247" s="396"/>
      <c r="G247" s="156" t="s">
        <v>85</v>
      </c>
      <c r="H247" s="247">
        <v>2</v>
      </c>
      <c r="I247" s="156" t="s">
        <v>64</v>
      </c>
      <c r="J247" s="237"/>
      <c r="K247" s="237">
        <f t="shared" si="3"/>
        <v>0</v>
      </c>
      <c r="L247" s="156"/>
    </row>
    <row r="248" spans="1:12" ht="54" customHeight="1">
      <c r="A248" s="156">
        <v>246</v>
      </c>
      <c r="B248" s="397" t="s">
        <v>1205</v>
      </c>
      <c r="C248" s="397" t="s">
        <v>1211</v>
      </c>
      <c r="D248" s="156" t="s">
        <v>72</v>
      </c>
      <c r="E248" s="156" t="s">
        <v>62</v>
      </c>
      <c r="F248" s="396"/>
      <c r="G248" s="156" t="s">
        <v>85</v>
      </c>
      <c r="H248" s="247">
        <v>2</v>
      </c>
      <c r="I248" s="156" t="s">
        <v>64</v>
      </c>
      <c r="J248" s="237"/>
      <c r="K248" s="237">
        <f t="shared" si="3"/>
        <v>0</v>
      </c>
      <c r="L248" s="156"/>
    </row>
    <row r="249" spans="1:12" ht="54" customHeight="1">
      <c r="A249" s="156">
        <v>247</v>
      </c>
      <c r="B249" s="397" t="s">
        <v>1205</v>
      </c>
      <c r="C249" s="397" t="s">
        <v>1209</v>
      </c>
      <c r="D249" s="156" t="s">
        <v>72</v>
      </c>
      <c r="E249" s="156" t="s">
        <v>62</v>
      </c>
      <c r="F249" s="396"/>
      <c r="G249" s="156" t="s">
        <v>85</v>
      </c>
      <c r="H249" s="247">
        <v>2</v>
      </c>
      <c r="I249" s="156" t="s">
        <v>64</v>
      </c>
      <c r="J249" s="237"/>
      <c r="K249" s="237">
        <f t="shared" si="3"/>
        <v>0</v>
      </c>
      <c r="L249" s="156"/>
    </row>
    <row r="250" spans="1:12" ht="54" customHeight="1">
      <c r="A250" s="156">
        <v>248</v>
      </c>
      <c r="B250" s="397" t="s">
        <v>1205</v>
      </c>
      <c r="C250" s="397" t="s">
        <v>1212</v>
      </c>
      <c r="D250" s="156" t="s">
        <v>72</v>
      </c>
      <c r="E250" s="156" t="s">
        <v>62</v>
      </c>
      <c r="F250" s="396"/>
      <c r="G250" s="156" t="s">
        <v>85</v>
      </c>
      <c r="H250" s="247">
        <v>2</v>
      </c>
      <c r="I250" s="156" t="s">
        <v>64</v>
      </c>
      <c r="J250" s="237"/>
      <c r="K250" s="237">
        <f t="shared" si="3"/>
        <v>0</v>
      </c>
      <c r="L250" s="156"/>
    </row>
    <row r="251" spans="1:12" ht="54" customHeight="1">
      <c r="A251" s="156">
        <v>249</v>
      </c>
      <c r="B251" s="397" t="s">
        <v>1205</v>
      </c>
      <c r="C251" s="397" t="s">
        <v>1213</v>
      </c>
      <c r="D251" s="156" t="s">
        <v>72</v>
      </c>
      <c r="E251" s="156" t="s">
        <v>62</v>
      </c>
      <c r="F251" s="396"/>
      <c r="G251" s="156" t="s">
        <v>85</v>
      </c>
      <c r="H251" s="247">
        <v>2</v>
      </c>
      <c r="I251" s="156" t="s">
        <v>64</v>
      </c>
      <c r="J251" s="237"/>
      <c r="K251" s="237">
        <f t="shared" si="3"/>
        <v>0</v>
      </c>
      <c r="L251" s="156"/>
    </row>
    <row r="252" spans="1:12" ht="54" customHeight="1">
      <c r="A252" s="156">
        <v>250</v>
      </c>
      <c r="B252" s="397" t="s">
        <v>1214</v>
      </c>
      <c r="C252" s="397" t="s">
        <v>1215</v>
      </c>
      <c r="D252" s="156" t="s">
        <v>72</v>
      </c>
      <c r="E252" s="156" t="s">
        <v>62</v>
      </c>
      <c r="F252" s="396"/>
      <c r="G252" s="156" t="s">
        <v>85</v>
      </c>
      <c r="H252" s="247">
        <v>2</v>
      </c>
      <c r="I252" s="156" t="s">
        <v>64</v>
      </c>
      <c r="J252" s="237"/>
      <c r="K252" s="237">
        <f t="shared" si="3"/>
        <v>0</v>
      </c>
      <c r="L252" s="156"/>
    </row>
    <row r="253" spans="1:12" ht="54" customHeight="1">
      <c r="A253" s="156">
        <v>251</v>
      </c>
      <c r="B253" s="397" t="s">
        <v>1205</v>
      </c>
      <c r="C253" s="397" t="s">
        <v>1216</v>
      </c>
      <c r="D253" s="156" t="s">
        <v>72</v>
      </c>
      <c r="E253" s="156" t="s">
        <v>62</v>
      </c>
      <c r="F253" s="396"/>
      <c r="G253" s="156" t="s">
        <v>85</v>
      </c>
      <c r="H253" s="247">
        <v>1</v>
      </c>
      <c r="I253" s="156" t="s">
        <v>64</v>
      </c>
      <c r="J253" s="237"/>
      <c r="K253" s="237">
        <f t="shared" si="3"/>
        <v>0</v>
      </c>
      <c r="L253" s="156"/>
    </row>
    <row r="254" spans="1:12" ht="54" customHeight="1">
      <c r="A254" s="156">
        <v>252</v>
      </c>
      <c r="B254" s="397" t="s">
        <v>1205</v>
      </c>
      <c r="C254" s="397" t="s">
        <v>1216</v>
      </c>
      <c r="D254" s="156" t="s">
        <v>72</v>
      </c>
      <c r="E254" s="156" t="s">
        <v>62</v>
      </c>
      <c r="F254" s="396"/>
      <c r="G254" s="156" t="s">
        <v>85</v>
      </c>
      <c r="H254" s="247">
        <v>1</v>
      </c>
      <c r="I254" s="156" t="s">
        <v>64</v>
      </c>
      <c r="J254" s="237"/>
      <c r="K254" s="237">
        <f t="shared" si="3"/>
        <v>0</v>
      </c>
      <c r="L254" s="156"/>
    </row>
    <row r="255" spans="1:12" ht="54" customHeight="1">
      <c r="A255" s="156">
        <v>253</v>
      </c>
      <c r="B255" s="397" t="s">
        <v>1205</v>
      </c>
      <c r="C255" s="397" t="s">
        <v>1216</v>
      </c>
      <c r="D255" s="156" t="s">
        <v>72</v>
      </c>
      <c r="E255" s="156" t="s">
        <v>62</v>
      </c>
      <c r="F255" s="396"/>
      <c r="G255" s="156" t="s">
        <v>85</v>
      </c>
      <c r="H255" s="247">
        <v>1</v>
      </c>
      <c r="I255" s="156" t="s">
        <v>64</v>
      </c>
      <c r="J255" s="237"/>
      <c r="K255" s="237">
        <f t="shared" si="3"/>
        <v>0</v>
      </c>
      <c r="L255" s="156"/>
    </row>
    <row r="256" spans="1:12" ht="54" customHeight="1">
      <c r="A256" s="156">
        <v>254</v>
      </c>
      <c r="B256" s="397" t="s">
        <v>1217</v>
      </c>
      <c r="C256" s="397" t="s">
        <v>1218</v>
      </c>
      <c r="D256" s="156" t="s">
        <v>72</v>
      </c>
      <c r="E256" s="156" t="s">
        <v>62</v>
      </c>
      <c r="F256" s="396"/>
      <c r="G256" s="156" t="s">
        <v>85</v>
      </c>
      <c r="H256" s="247">
        <v>2</v>
      </c>
      <c r="I256" s="156" t="s">
        <v>64</v>
      </c>
      <c r="J256" s="237"/>
      <c r="K256" s="237">
        <f t="shared" si="3"/>
        <v>0</v>
      </c>
      <c r="L256" s="156"/>
    </row>
    <row r="257" spans="1:12" ht="54" customHeight="1">
      <c r="A257" s="156">
        <v>255</v>
      </c>
      <c r="B257" s="397" t="s">
        <v>1217</v>
      </c>
      <c r="C257" s="397" t="s">
        <v>1219</v>
      </c>
      <c r="D257" s="156" t="s">
        <v>72</v>
      </c>
      <c r="E257" s="156" t="s">
        <v>62</v>
      </c>
      <c r="F257" s="396"/>
      <c r="G257" s="156" t="s">
        <v>85</v>
      </c>
      <c r="H257" s="247">
        <v>2</v>
      </c>
      <c r="I257" s="156" t="s">
        <v>64</v>
      </c>
      <c r="J257" s="237"/>
      <c r="K257" s="237">
        <f t="shared" si="3"/>
        <v>0</v>
      </c>
      <c r="L257" s="156"/>
    </row>
    <row r="258" spans="1:12" ht="54" customHeight="1">
      <c r="A258" s="156">
        <v>256</v>
      </c>
      <c r="B258" s="397" t="s">
        <v>1217</v>
      </c>
      <c r="C258" s="397" t="s">
        <v>1220</v>
      </c>
      <c r="D258" s="156" t="s">
        <v>72</v>
      </c>
      <c r="E258" s="156" t="s">
        <v>62</v>
      </c>
      <c r="F258" s="396"/>
      <c r="G258" s="156" t="s">
        <v>85</v>
      </c>
      <c r="H258" s="247">
        <v>8</v>
      </c>
      <c r="I258" s="156" t="s">
        <v>64</v>
      </c>
      <c r="J258" s="237"/>
      <c r="K258" s="237">
        <f t="shared" si="3"/>
        <v>0</v>
      </c>
      <c r="L258" s="156"/>
    </row>
    <row r="259" spans="1:12" ht="54" customHeight="1">
      <c r="A259" s="156">
        <v>257</v>
      </c>
      <c r="B259" s="397" t="s">
        <v>1217</v>
      </c>
      <c r="C259" s="397" t="s">
        <v>1221</v>
      </c>
      <c r="D259" s="156" t="s">
        <v>72</v>
      </c>
      <c r="E259" s="156" t="s">
        <v>62</v>
      </c>
      <c r="F259" s="396"/>
      <c r="G259" s="156" t="s">
        <v>85</v>
      </c>
      <c r="H259" s="247">
        <v>2</v>
      </c>
      <c r="I259" s="156" t="s">
        <v>64</v>
      </c>
      <c r="J259" s="237"/>
      <c r="K259" s="237">
        <f t="shared" si="3"/>
        <v>0</v>
      </c>
      <c r="L259" s="156"/>
    </row>
    <row r="260" spans="1:12" ht="54" customHeight="1">
      <c r="A260" s="156">
        <v>258</v>
      </c>
      <c r="B260" s="397" t="s">
        <v>1217</v>
      </c>
      <c r="C260" s="397" t="s">
        <v>1222</v>
      </c>
      <c r="D260" s="156" t="s">
        <v>72</v>
      </c>
      <c r="E260" s="156" t="s">
        <v>62</v>
      </c>
      <c r="F260" s="396"/>
      <c r="G260" s="156" t="s">
        <v>85</v>
      </c>
      <c r="H260" s="247">
        <v>2</v>
      </c>
      <c r="I260" s="156" t="s">
        <v>64</v>
      </c>
      <c r="J260" s="237"/>
      <c r="K260" s="237">
        <f t="shared" ref="K260:K323" si="4">H260*J260</f>
        <v>0</v>
      </c>
      <c r="L260" s="156"/>
    </row>
    <row r="261" spans="1:12" ht="54" customHeight="1">
      <c r="A261" s="156">
        <v>259</v>
      </c>
      <c r="B261" s="397" t="s">
        <v>1217</v>
      </c>
      <c r="C261" s="397" t="s">
        <v>1223</v>
      </c>
      <c r="D261" s="156" t="s">
        <v>72</v>
      </c>
      <c r="E261" s="156" t="s">
        <v>62</v>
      </c>
      <c r="F261" s="396"/>
      <c r="G261" s="156" t="s">
        <v>85</v>
      </c>
      <c r="H261" s="247">
        <v>1</v>
      </c>
      <c r="I261" s="156" t="s">
        <v>64</v>
      </c>
      <c r="J261" s="237"/>
      <c r="K261" s="237">
        <f t="shared" si="4"/>
        <v>0</v>
      </c>
      <c r="L261" s="156"/>
    </row>
    <row r="262" spans="1:12" ht="54" customHeight="1">
      <c r="A262" s="156">
        <v>260</v>
      </c>
      <c r="B262" s="397" t="s">
        <v>1224</v>
      </c>
      <c r="C262" s="397" t="s">
        <v>1225</v>
      </c>
      <c r="D262" s="156" t="s">
        <v>72</v>
      </c>
      <c r="E262" s="156" t="s">
        <v>62</v>
      </c>
      <c r="F262" s="396"/>
      <c r="G262" s="156" t="s">
        <v>85</v>
      </c>
      <c r="H262" s="247">
        <v>2</v>
      </c>
      <c r="I262" s="156" t="s">
        <v>64</v>
      </c>
      <c r="J262" s="237"/>
      <c r="K262" s="237">
        <f t="shared" si="4"/>
        <v>0</v>
      </c>
      <c r="L262" s="156"/>
    </row>
    <row r="263" spans="1:12" ht="54" customHeight="1">
      <c r="A263" s="156">
        <v>261</v>
      </c>
      <c r="B263" s="397" t="s">
        <v>1224</v>
      </c>
      <c r="C263" s="397" t="s">
        <v>1226</v>
      </c>
      <c r="D263" s="156" t="s">
        <v>72</v>
      </c>
      <c r="E263" s="156" t="s">
        <v>62</v>
      </c>
      <c r="F263" s="396"/>
      <c r="G263" s="156" t="s">
        <v>85</v>
      </c>
      <c r="H263" s="247">
        <v>2</v>
      </c>
      <c r="I263" s="156" t="s">
        <v>64</v>
      </c>
      <c r="J263" s="237"/>
      <c r="K263" s="237">
        <f t="shared" si="4"/>
        <v>0</v>
      </c>
      <c r="L263" s="156"/>
    </row>
    <row r="264" spans="1:12" ht="54" customHeight="1">
      <c r="A264" s="156">
        <v>262</v>
      </c>
      <c r="B264" s="397" t="s">
        <v>1224</v>
      </c>
      <c r="C264" s="397" t="s">
        <v>1227</v>
      </c>
      <c r="D264" s="156" t="s">
        <v>72</v>
      </c>
      <c r="E264" s="156" t="s">
        <v>62</v>
      </c>
      <c r="F264" s="396"/>
      <c r="G264" s="156" t="s">
        <v>85</v>
      </c>
      <c r="H264" s="247">
        <v>2</v>
      </c>
      <c r="I264" s="156" t="s">
        <v>64</v>
      </c>
      <c r="J264" s="237"/>
      <c r="K264" s="237">
        <f t="shared" si="4"/>
        <v>0</v>
      </c>
      <c r="L264" s="156"/>
    </row>
    <row r="265" spans="1:12" ht="54" customHeight="1">
      <c r="A265" s="156">
        <v>263</v>
      </c>
      <c r="B265" s="397" t="s">
        <v>1224</v>
      </c>
      <c r="C265" s="397" t="s">
        <v>1226</v>
      </c>
      <c r="D265" s="156" t="s">
        <v>72</v>
      </c>
      <c r="E265" s="156" t="s">
        <v>62</v>
      </c>
      <c r="F265" s="396"/>
      <c r="G265" s="156" t="s">
        <v>85</v>
      </c>
      <c r="H265" s="247">
        <v>2</v>
      </c>
      <c r="I265" s="156" t="s">
        <v>64</v>
      </c>
      <c r="J265" s="237"/>
      <c r="K265" s="237">
        <f t="shared" si="4"/>
        <v>0</v>
      </c>
      <c r="L265" s="156"/>
    </row>
    <row r="266" spans="1:12" ht="54" customHeight="1">
      <c r="A266" s="156">
        <v>264</v>
      </c>
      <c r="B266" s="397" t="s">
        <v>1224</v>
      </c>
      <c r="C266" s="397" t="s">
        <v>1226</v>
      </c>
      <c r="D266" s="156" t="s">
        <v>72</v>
      </c>
      <c r="E266" s="156" t="s">
        <v>62</v>
      </c>
      <c r="F266" s="396"/>
      <c r="G266" s="156" t="s">
        <v>85</v>
      </c>
      <c r="H266" s="247">
        <v>2</v>
      </c>
      <c r="I266" s="156" t="s">
        <v>64</v>
      </c>
      <c r="J266" s="237"/>
      <c r="K266" s="237">
        <f t="shared" si="4"/>
        <v>0</v>
      </c>
      <c r="L266" s="156"/>
    </row>
    <row r="267" spans="1:12" ht="54" customHeight="1">
      <c r="A267" s="156">
        <v>265</v>
      </c>
      <c r="B267" s="397" t="s">
        <v>1228</v>
      </c>
      <c r="C267" s="397" t="s">
        <v>1229</v>
      </c>
      <c r="D267" s="156" t="s">
        <v>72</v>
      </c>
      <c r="E267" s="156" t="s">
        <v>62</v>
      </c>
      <c r="F267" s="396"/>
      <c r="G267" s="156" t="s">
        <v>85</v>
      </c>
      <c r="H267" s="247">
        <v>2</v>
      </c>
      <c r="I267" s="156" t="s">
        <v>64</v>
      </c>
      <c r="J267" s="237"/>
      <c r="K267" s="237">
        <f t="shared" si="4"/>
        <v>0</v>
      </c>
      <c r="L267" s="156"/>
    </row>
    <row r="268" spans="1:12" ht="54" customHeight="1">
      <c r="A268" s="156">
        <v>266</v>
      </c>
      <c r="B268" s="397" t="s">
        <v>1230</v>
      </c>
      <c r="C268" s="397" t="s">
        <v>1231</v>
      </c>
      <c r="D268" s="156" t="s">
        <v>72</v>
      </c>
      <c r="E268" s="156" t="s">
        <v>62</v>
      </c>
      <c r="F268" s="396"/>
      <c r="G268" s="156" t="s">
        <v>85</v>
      </c>
      <c r="H268" s="247">
        <v>2</v>
      </c>
      <c r="I268" s="156" t="s">
        <v>64</v>
      </c>
      <c r="J268" s="237"/>
      <c r="K268" s="237">
        <f t="shared" si="4"/>
        <v>0</v>
      </c>
      <c r="L268" s="156"/>
    </row>
    <row r="269" spans="1:12" ht="54" customHeight="1">
      <c r="A269" s="156">
        <v>267</v>
      </c>
      <c r="B269" s="397" t="s">
        <v>1232</v>
      </c>
      <c r="C269" s="397" t="s">
        <v>1233</v>
      </c>
      <c r="D269" s="156" t="s">
        <v>72</v>
      </c>
      <c r="E269" s="156" t="s">
        <v>62</v>
      </c>
      <c r="F269" s="396"/>
      <c r="G269" s="156" t="s">
        <v>85</v>
      </c>
      <c r="H269" s="247">
        <v>3</v>
      </c>
      <c r="I269" s="156" t="s">
        <v>64</v>
      </c>
      <c r="J269" s="237"/>
      <c r="K269" s="237">
        <f t="shared" si="4"/>
        <v>0</v>
      </c>
      <c r="L269" s="156"/>
    </row>
    <row r="270" spans="1:12" ht="54" customHeight="1">
      <c r="A270" s="156">
        <v>268</v>
      </c>
      <c r="B270" s="397" t="s">
        <v>1234</v>
      </c>
      <c r="C270" s="397" t="s">
        <v>1235</v>
      </c>
      <c r="D270" s="156" t="s">
        <v>72</v>
      </c>
      <c r="E270" s="156" t="s">
        <v>62</v>
      </c>
      <c r="F270" s="396"/>
      <c r="G270" s="156" t="s">
        <v>85</v>
      </c>
      <c r="H270" s="247">
        <v>2</v>
      </c>
      <c r="I270" s="156" t="s">
        <v>64</v>
      </c>
      <c r="J270" s="237"/>
      <c r="K270" s="237">
        <f t="shared" si="4"/>
        <v>0</v>
      </c>
      <c r="L270" s="156"/>
    </row>
    <row r="271" spans="1:12" ht="54" customHeight="1">
      <c r="A271" s="156">
        <v>269</v>
      </c>
      <c r="B271" s="397" t="s">
        <v>1234</v>
      </c>
      <c r="C271" s="397" t="s">
        <v>1236</v>
      </c>
      <c r="D271" s="156" t="s">
        <v>72</v>
      </c>
      <c r="E271" s="156" t="s">
        <v>62</v>
      </c>
      <c r="F271" s="396"/>
      <c r="G271" s="156" t="s">
        <v>85</v>
      </c>
      <c r="H271" s="247">
        <v>2</v>
      </c>
      <c r="I271" s="156" t="s">
        <v>64</v>
      </c>
      <c r="J271" s="237"/>
      <c r="K271" s="237">
        <f t="shared" si="4"/>
        <v>0</v>
      </c>
      <c r="L271" s="156"/>
    </row>
    <row r="272" spans="1:12" ht="54" customHeight="1">
      <c r="A272" s="156">
        <v>270</v>
      </c>
      <c r="B272" s="397" t="s">
        <v>1237</v>
      </c>
      <c r="C272" s="397" t="s">
        <v>1238</v>
      </c>
      <c r="D272" s="156" t="s">
        <v>72</v>
      </c>
      <c r="E272" s="156" t="s">
        <v>62</v>
      </c>
      <c r="F272" s="396"/>
      <c r="G272" s="156" t="s">
        <v>85</v>
      </c>
      <c r="H272" s="247">
        <v>8</v>
      </c>
      <c r="I272" s="156" t="s">
        <v>64</v>
      </c>
      <c r="J272" s="237"/>
      <c r="K272" s="237">
        <f t="shared" si="4"/>
        <v>0</v>
      </c>
      <c r="L272" s="156"/>
    </row>
    <row r="273" spans="1:12" ht="54" customHeight="1">
      <c r="A273" s="156">
        <v>271</v>
      </c>
      <c r="B273" s="397" t="s">
        <v>1237</v>
      </c>
      <c r="C273" s="397" t="s">
        <v>1239</v>
      </c>
      <c r="D273" s="156" t="s">
        <v>72</v>
      </c>
      <c r="E273" s="156" t="s">
        <v>62</v>
      </c>
      <c r="F273" s="396"/>
      <c r="G273" s="156" t="s">
        <v>85</v>
      </c>
      <c r="H273" s="247">
        <v>12</v>
      </c>
      <c r="I273" s="156" t="s">
        <v>64</v>
      </c>
      <c r="J273" s="237"/>
      <c r="K273" s="237">
        <f t="shared" si="4"/>
        <v>0</v>
      </c>
      <c r="L273" s="156"/>
    </row>
    <row r="274" spans="1:12" ht="54" customHeight="1">
      <c r="A274" s="156">
        <v>272</v>
      </c>
      <c r="B274" s="397" t="s">
        <v>792</v>
      </c>
      <c r="C274" s="397" t="s">
        <v>1240</v>
      </c>
      <c r="D274" s="156" t="s">
        <v>72</v>
      </c>
      <c r="E274" s="156" t="s">
        <v>62</v>
      </c>
      <c r="F274" s="396"/>
      <c r="G274" s="156" t="s">
        <v>85</v>
      </c>
      <c r="H274" s="247">
        <v>5</v>
      </c>
      <c r="I274" s="156" t="s">
        <v>64</v>
      </c>
      <c r="J274" s="237"/>
      <c r="K274" s="237">
        <f t="shared" si="4"/>
        <v>0</v>
      </c>
      <c r="L274" s="156"/>
    </row>
    <row r="275" spans="1:12" ht="54" customHeight="1">
      <c r="A275" s="156">
        <v>273</v>
      </c>
      <c r="B275" s="397" t="s">
        <v>792</v>
      </c>
      <c r="C275" s="397" t="s">
        <v>1241</v>
      </c>
      <c r="D275" s="156" t="s">
        <v>72</v>
      </c>
      <c r="E275" s="156" t="s">
        <v>62</v>
      </c>
      <c r="F275" s="396"/>
      <c r="G275" s="156" t="s">
        <v>85</v>
      </c>
      <c r="H275" s="247">
        <v>5</v>
      </c>
      <c r="I275" s="156" t="s">
        <v>64</v>
      </c>
      <c r="J275" s="237"/>
      <c r="K275" s="237">
        <f t="shared" si="4"/>
        <v>0</v>
      </c>
      <c r="L275" s="156"/>
    </row>
    <row r="276" spans="1:12" ht="54" customHeight="1">
      <c r="A276" s="156">
        <v>274</v>
      </c>
      <c r="B276" s="397" t="s">
        <v>1242</v>
      </c>
      <c r="C276" s="397" t="s">
        <v>1243</v>
      </c>
      <c r="D276" s="156" t="s">
        <v>72</v>
      </c>
      <c r="E276" s="156" t="s">
        <v>62</v>
      </c>
      <c r="F276" s="396"/>
      <c r="G276" s="156" t="s">
        <v>85</v>
      </c>
      <c r="H276" s="247">
        <v>10</v>
      </c>
      <c r="I276" s="156" t="s">
        <v>64</v>
      </c>
      <c r="J276" s="237"/>
      <c r="K276" s="237">
        <f t="shared" si="4"/>
        <v>0</v>
      </c>
      <c r="L276" s="156"/>
    </row>
    <row r="277" spans="1:12" ht="54" customHeight="1">
      <c r="A277" s="156">
        <v>275</v>
      </c>
      <c r="B277" s="397" t="s">
        <v>1244</v>
      </c>
      <c r="C277" s="397" t="s">
        <v>1245</v>
      </c>
      <c r="D277" s="156" t="s">
        <v>72</v>
      </c>
      <c r="E277" s="156" t="s">
        <v>62</v>
      </c>
      <c r="F277" s="396"/>
      <c r="G277" s="156" t="s">
        <v>85</v>
      </c>
      <c r="H277" s="247">
        <v>10</v>
      </c>
      <c r="I277" s="156" t="s">
        <v>64</v>
      </c>
      <c r="J277" s="237"/>
      <c r="K277" s="237">
        <f t="shared" si="4"/>
        <v>0</v>
      </c>
      <c r="L277" s="156"/>
    </row>
    <row r="278" spans="1:12" ht="54" customHeight="1">
      <c r="A278" s="156">
        <v>276</v>
      </c>
      <c r="B278" s="397" t="s">
        <v>1244</v>
      </c>
      <c r="C278" s="397" t="s">
        <v>1246</v>
      </c>
      <c r="D278" s="156" t="s">
        <v>72</v>
      </c>
      <c r="E278" s="156" t="s">
        <v>62</v>
      </c>
      <c r="F278" s="396"/>
      <c r="G278" s="156" t="s">
        <v>85</v>
      </c>
      <c r="H278" s="247">
        <v>10</v>
      </c>
      <c r="I278" s="156" t="s">
        <v>64</v>
      </c>
      <c r="J278" s="237"/>
      <c r="K278" s="237">
        <f t="shared" si="4"/>
        <v>0</v>
      </c>
      <c r="L278" s="156"/>
    </row>
    <row r="279" spans="1:12" ht="54" customHeight="1">
      <c r="A279" s="156">
        <v>277</v>
      </c>
      <c r="B279" s="397" t="s">
        <v>1247</v>
      </c>
      <c r="C279" s="397" t="s">
        <v>1248</v>
      </c>
      <c r="D279" s="156" t="s">
        <v>72</v>
      </c>
      <c r="E279" s="156" t="s">
        <v>62</v>
      </c>
      <c r="F279" s="396"/>
      <c r="G279" s="156" t="s">
        <v>85</v>
      </c>
      <c r="H279" s="247">
        <v>8</v>
      </c>
      <c r="I279" s="156" t="s">
        <v>64</v>
      </c>
      <c r="J279" s="237"/>
      <c r="K279" s="237">
        <f t="shared" si="4"/>
        <v>0</v>
      </c>
      <c r="L279" s="156"/>
    </row>
    <row r="280" spans="1:12" ht="54" customHeight="1">
      <c r="A280" s="156">
        <v>278</v>
      </c>
      <c r="B280" s="397" t="s">
        <v>1247</v>
      </c>
      <c r="C280" s="397" t="s">
        <v>1249</v>
      </c>
      <c r="D280" s="156" t="s">
        <v>72</v>
      </c>
      <c r="E280" s="156" t="s">
        <v>62</v>
      </c>
      <c r="F280" s="396"/>
      <c r="G280" s="156" t="s">
        <v>85</v>
      </c>
      <c r="H280" s="247">
        <v>8</v>
      </c>
      <c r="I280" s="156" t="s">
        <v>64</v>
      </c>
      <c r="J280" s="237"/>
      <c r="K280" s="237">
        <f t="shared" si="4"/>
        <v>0</v>
      </c>
      <c r="L280" s="156"/>
    </row>
    <row r="281" spans="1:12" ht="54" customHeight="1">
      <c r="A281" s="156">
        <v>279</v>
      </c>
      <c r="B281" s="397" t="s">
        <v>1247</v>
      </c>
      <c r="C281" s="397" t="s">
        <v>1250</v>
      </c>
      <c r="D281" s="156" t="s">
        <v>72</v>
      </c>
      <c r="E281" s="156" t="s">
        <v>62</v>
      </c>
      <c r="F281" s="396"/>
      <c r="G281" s="156" t="s">
        <v>85</v>
      </c>
      <c r="H281" s="247">
        <v>8</v>
      </c>
      <c r="I281" s="156" t="s">
        <v>64</v>
      </c>
      <c r="J281" s="237"/>
      <c r="K281" s="237">
        <f t="shared" si="4"/>
        <v>0</v>
      </c>
      <c r="L281" s="156"/>
    </row>
    <row r="282" spans="1:12" ht="54" customHeight="1">
      <c r="A282" s="156">
        <v>280</v>
      </c>
      <c r="B282" s="397" t="s">
        <v>1251</v>
      </c>
      <c r="C282" s="397" t="s">
        <v>1252</v>
      </c>
      <c r="D282" s="156" t="s">
        <v>72</v>
      </c>
      <c r="E282" s="156" t="s">
        <v>62</v>
      </c>
      <c r="F282" s="396"/>
      <c r="G282" s="156" t="s">
        <v>85</v>
      </c>
      <c r="H282" s="247">
        <v>20</v>
      </c>
      <c r="I282" s="156" t="s">
        <v>64</v>
      </c>
      <c r="J282" s="237"/>
      <c r="K282" s="237">
        <f t="shared" si="4"/>
        <v>0</v>
      </c>
      <c r="L282" s="156"/>
    </row>
    <row r="283" spans="1:12" ht="54" customHeight="1">
      <c r="A283" s="156">
        <v>281</v>
      </c>
      <c r="B283" s="397" t="s">
        <v>1253</v>
      </c>
      <c r="C283" s="397" t="s">
        <v>1254</v>
      </c>
      <c r="D283" s="156" t="s">
        <v>72</v>
      </c>
      <c r="E283" s="156" t="s">
        <v>62</v>
      </c>
      <c r="F283" s="396"/>
      <c r="G283" s="156" t="s">
        <v>85</v>
      </c>
      <c r="H283" s="247">
        <v>10</v>
      </c>
      <c r="I283" s="156" t="s">
        <v>64</v>
      </c>
      <c r="J283" s="237"/>
      <c r="K283" s="237">
        <f t="shared" si="4"/>
        <v>0</v>
      </c>
      <c r="L283" s="156"/>
    </row>
    <row r="284" spans="1:12" ht="54" customHeight="1">
      <c r="A284" s="156">
        <v>282</v>
      </c>
      <c r="B284" s="397" t="s">
        <v>1255</v>
      </c>
      <c r="C284" s="397" t="s">
        <v>1256</v>
      </c>
      <c r="D284" s="156" t="s">
        <v>72</v>
      </c>
      <c r="E284" s="156" t="s">
        <v>62</v>
      </c>
      <c r="F284" s="396"/>
      <c r="G284" s="156" t="s">
        <v>85</v>
      </c>
      <c r="H284" s="247">
        <v>20</v>
      </c>
      <c r="I284" s="156" t="s">
        <v>64</v>
      </c>
      <c r="J284" s="237"/>
      <c r="K284" s="237">
        <f t="shared" si="4"/>
        <v>0</v>
      </c>
      <c r="L284" s="156"/>
    </row>
    <row r="285" spans="1:12" ht="54" customHeight="1">
      <c r="A285" s="156">
        <v>283</v>
      </c>
      <c r="B285" s="397" t="s">
        <v>1257</v>
      </c>
      <c r="C285" s="397" t="s">
        <v>1258</v>
      </c>
      <c r="D285" s="156" t="s">
        <v>72</v>
      </c>
      <c r="E285" s="156" t="s">
        <v>62</v>
      </c>
      <c r="F285" s="396"/>
      <c r="G285" s="156" t="s">
        <v>85</v>
      </c>
      <c r="H285" s="247">
        <v>2</v>
      </c>
      <c r="I285" s="156" t="s">
        <v>64</v>
      </c>
      <c r="J285" s="237"/>
      <c r="K285" s="237">
        <f t="shared" si="4"/>
        <v>0</v>
      </c>
      <c r="L285" s="156"/>
    </row>
    <row r="286" spans="1:12" ht="54" customHeight="1">
      <c r="A286" s="156">
        <v>284</v>
      </c>
      <c r="B286" s="397" t="s">
        <v>1259</v>
      </c>
      <c r="C286" s="397" t="s">
        <v>1260</v>
      </c>
      <c r="D286" s="156" t="s">
        <v>72</v>
      </c>
      <c r="E286" s="156" t="s">
        <v>62</v>
      </c>
      <c r="F286" s="396"/>
      <c r="G286" s="156" t="s">
        <v>85</v>
      </c>
      <c r="H286" s="247">
        <v>2</v>
      </c>
      <c r="I286" s="156" t="s">
        <v>64</v>
      </c>
      <c r="J286" s="237"/>
      <c r="K286" s="237">
        <f t="shared" si="4"/>
        <v>0</v>
      </c>
      <c r="L286" s="156"/>
    </row>
    <row r="287" spans="1:12" ht="54" customHeight="1">
      <c r="A287" s="156">
        <v>285</v>
      </c>
      <c r="B287" s="397" t="s">
        <v>1261</v>
      </c>
      <c r="C287" s="397" t="s">
        <v>1262</v>
      </c>
      <c r="D287" s="156" t="s">
        <v>72</v>
      </c>
      <c r="E287" s="156" t="s">
        <v>62</v>
      </c>
      <c r="F287" s="396"/>
      <c r="G287" s="156" t="s">
        <v>85</v>
      </c>
      <c r="H287" s="247">
        <v>2</v>
      </c>
      <c r="I287" s="156" t="s">
        <v>64</v>
      </c>
      <c r="J287" s="237"/>
      <c r="K287" s="237">
        <f t="shared" si="4"/>
        <v>0</v>
      </c>
      <c r="L287" s="156"/>
    </row>
    <row r="288" spans="1:12" ht="54" customHeight="1">
      <c r="A288" s="156">
        <v>286</v>
      </c>
      <c r="B288" s="397" t="s">
        <v>1263</v>
      </c>
      <c r="C288" s="397" t="s">
        <v>1264</v>
      </c>
      <c r="D288" s="156" t="s">
        <v>72</v>
      </c>
      <c r="E288" s="156" t="s">
        <v>62</v>
      </c>
      <c r="F288" s="396"/>
      <c r="G288" s="156" t="s">
        <v>85</v>
      </c>
      <c r="H288" s="247">
        <v>2</v>
      </c>
      <c r="I288" s="156" t="s">
        <v>64</v>
      </c>
      <c r="J288" s="237"/>
      <c r="K288" s="237">
        <f t="shared" si="4"/>
        <v>0</v>
      </c>
      <c r="L288" s="156"/>
    </row>
    <row r="289" spans="1:12" ht="54" customHeight="1">
      <c r="A289" s="156">
        <v>287</v>
      </c>
      <c r="B289" s="397" t="s">
        <v>1265</v>
      </c>
      <c r="C289" s="397" t="s">
        <v>1266</v>
      </c>
      <c r="D289" s="156" t="s">
        <v>72</v>
      </c>
      <c r="E289" s="156" t="s">
        <v>62</v>
      </c>
      <c r="F289" s="396"/>
      <c r="G289" s="156" t="s">
        <v>85</v>
      </c>
      <c r="H289" s="247">
        <v>2</v>
      </c>
      <c r="I289" s="156" t="s">
        <v>64</v>
      </c>
      <c r="J289" s="237"/>
      <c r="K289" s="237">
        <f t="shared" si="4"/>
        <v>0</v>
      </c>
      <c r="L289" s="156"/>
    </row>
    <row r="290" spans="1:12" ht="54" customHeight="1">
      <c r="A290" s="156">
        <v>288</v>
      </c>
      <c r="B290" s="397" t="s">
        <v>1259</v>
      </c>
      <c r="C290" s="397" t="s">
        <v>1267</v>
      </c>
      <c r="D290" s="156" t="s">
        <v>72</v>
      </c>
      <c r="E290" s="156" t="s">
        <v>62</v>
      </c>
      <c r="F290" s="396"/>
      <c r="G290" s="156" t="s">
        <v>85</v>
      </c>
      <c r="H290" s="247">
        <v>20</v>
      </c>
      <c r="I290" s="156" t="s">
        <v>64</v>
      </c>
      <c r="J290" s="237"/>
      <c r="K290" s="237">
        <f t="shared" si="4"/>
        <v>0</v>
      </c>
      <c r="L290" s="156"/>
    </row>
    <row r="291" spans="1:12" ht="54" customHeight="1">
      <c r="A291" s="156">
        <v>289</v>
      </c>
      <c r="B291" s="397" t="s">
        <v>1259</v>
      </c>
      <c r="C291" s="397" t="s">
        <v>1268</v>
      </c>
      <c r="D291" s="156" t="s">
        <v>72</v>
      </c>
      <c r="E291" s="156" t="s">
        <v>62</v>
      </c>
      <c r="F291" s="396"/>
      <c r="G291" s="156" t="s">
        <v>85</v>
      </c>
      <c r="H291" s="247">
        <v>20</v>
      </c>
      <c r="I291" s="156" t="s">
        <v>64</v>
      </c>
      <c r="J291" s="237"/>
      <c r="K291" s="237">
        <f t="shared" si="4"/>
        <v>0</v>
      </c>
      <c r="L291" s="156"/>
    </row>
    <row r="292" spans="1:12" ht="54" customHeight="1">
      <c r="A292" s="156">
        <v>290</v>
      </c>
      <c r="B292" s="397" t="s">
        <v>1259</v>
      </c>
      <c r="C292" s="397" t="s">
        <v>1269</v>
      </c>
      <c r="D292" s="156" t="s">
        <v>72</v>
      </c>
      <c r="E292" s="156" t="s">
        <v>62</v>
      </c>
      <c r="F292" s="396"/>
      <c r="G292" s="156" t="s">
        <v>85</v>
      </c>
      <c r="H292" s="247">
        <v>20</v>
      </c>
      <c r="I292" s="156" t="s">
        <v>64</v>
      </c>
      <c r="J292" s="237"/>
      <c r="K292" s="237">
        <f t="shared" si="4"/>
        <v>0</v>
      </c>
      <c r="L292" s="156"/>
    </row>
    <row r="293" spans="1:12" ht="54" customHeight="1">
      <c r="A293" s="156">
        <v>291</v>
      </c>
      <c r="B293" s="397" t="s">
        <v>1259</v>
      </c>
      <c r="C293" s="397" t="s">
        <v>1270</v>
      </c>
      <c r="D293" s="156" t="s">
        <v>72</v>
      </c>
      <c r="E293" s="156" t="s">
        <v>62</v>
      </c>
      <c r="F293" s="396"/>
      <c r="G293" s="156" t="s">
        <v>85</v>
      </c>
      <c r="H293" s="247">
        <v>20</v>
      </c>
      <c r="I293" s="156" t="s">
        <v>64</v>
      </c>
      <c r="J293" s="237"/>
      <c r="K293" s="237">
        <f t="shared" si="4"/>
        <v>0</v>
      </c>
      <c r="L293" s="156"/>
    </row>
    <row r="294" spans="1:12" ht="54" customHeight="1">
      <c r="A294" s="156">
        <v>292</v>
      </c>
      <c r="B294" s="397" t="s">
        <v>1259</v>
      </c>
      <c r="C294" s="397" t="s">
        <v>1271</v>
      </c>
      <c r="D294" s="156" t="s">
        <v>72</v>
      </c>
      <c r="E294" s="156" t="s">
        <v>62</v>
      </c>
      <c r="F294" s="396"/>
      <c r="G294" s="156" t="s">
        <v>85</v>
      </c>
      <c r="H294" s="247">
        <v>20</v>
      </c>
      <c r="I294" s="156" t="s">
        <v>64</v>
      </c>
      <c r="J294" s="237"/>
      <c r="K294" s="237">
        <f t="shared" si="4"/>
        <v>0</v>
      </c>
      <c r="L294" s="156"/>
    </row>
    <row r="295" spans="1:12" ht="54" customHeight="1">
      <c r="A295" s="156">
        <v>293</v>
      </c>
      <c r="B295" s="397" t="s">
        <v>1259</v>
      </c>
      <c r="C295" s="397" t="s">
        <v>1271</v>
      </c>
      <c r="D295" s="156" t="s">
        <v>72</v>
      </c>
      <c r="E295" s="156" t="s">
        <v>62</v>
      </c>
      <c r="F295" s="396"/>
      <c r="G295" s="156" t="s">
        <v>85</v>
      </c>
      <c r="H295" s="247">
        <v>20</v>
      </c>
      <c r="I295" s="156" t="s">
        <v>64</v>
      </c>
      <c r="J295" s="237"/>
      <c r="K295" s="237">
        <f t="shared" si="4"/>
        <v>0</v>
      </c>
      <c r="L295" s="156"/>
    </row>
    <row r="296" spans="1:12" ht="54" customHeight="1">
      <c r="A296" s="156">
        <v>294</v>
      </c>
      <c r="B296" s="397" t="s">
        <v>1259</v>
      </c>
      <c r="C296" s="397" t="s">
        <v>1269</v>
      </c>
      <c r="D296" s="156" t="s">
        <v>72</v>
      </c>
      <c r="E296" s="156" t="s">
        <v>62</v>
      </c>
      <c r="F296" s="396"/>
      <c r="G296" s="156" t="s">
        <v>85</v>
      </c>
      <c r="H296" s="247">
        <v>20</v>
      </c>
      <c r="I296" s="156" t="s">
        <v>64</v>
      </c>
      <c r="J296" s="237"/>
      <c r="K296" s="237">
        <f t="shared" si="4"/>
        <v>0</v>
      </c>
      <c r="L296" s="156"/>
    </row>
    <row r="297" spans="1:12" ht="54" customHeight="1">
      <c r="A297" s="156">
        <v>295</v>
      </c>
      <c r="B297" s="397" t="s">
        <v>1259</v>
      </c>
      <c r="C297" s="397" t="s">
        <v>1270</v>
      </c>
      <c r="D297" s="156" t="s">
        <v>72</v>
      </c>
      <c r="E297" s="156" t="s">
        <v>62</v>
      </c>
      <c r="F297" s="396"/>
      <c r="G297" s="156" t="s">
        <v>85</v>
      </c>
      <c r="H297" s="247">
        <v>20</v>
      </c>
      <c r="I297" s="156" t="s">
        <v>64</v>
      </c>
      <c r="J297" s="237"/>
      <c r="K297" s="237">
        <f t="shared" si="4"/>
        <v>0</v>
      </c>
      <c r="L297" s="156"/>
    </row>
    <row r="298" spans="1:12" ht="54" customHeight="1">
      <c r="A298" s="156">
        <v>296</v>
      </c>
      <c r="B298" s="397" t="s">
        <v>1259</v>
      </c>
      <c r="C298" s="397" t="s">
        <v>1270</v>
      </c>
      <c r="D298" s="156" t="s">
        <v>72</v>
      </c>
      <c r="E298" s="156" t="s">
        <v>62</v>
      </c>
      <c r="F298" s="396"/>
      <c r="G298" s="156" t="s">
        <v>85</v>
      </c>
      <c r="H298" s="247">
        <v>20</v>
      </c>
      <c r="I298" s="156" t="s">
        <v>64</v>
      </c>
      <c r="J298" s="237"/>
      <c r="K298" s="237">
        <f t="shared" si="4"/>
        <v>0</v>
      </c>
      <c r="L298" s="156"/>
    </row>
    <row r="299" spans="1:12" ht="54" customHeight="1">
      <c r="A299" s="156">
        <v>297</v>
      </c>
      <c r="B299" s="397" t="s">
        <v>1259</v>
      </c>
      <c r="C299" s="397" t="s">
        <v>1269</v>
      </c>
      <c r="D299" s="156" t="s">
        <v>72</v>
      </c>
      <c r="E299" s="156" t="s">
        <v>62</v>
      </c>
      <c r="F299" s="396"/>
      <c r="G299" s="156" t="s">
        <v>85</v>
      </c>
      <c r="H299" s="247">
        <v>20</v>
      </c>
      <c r="I299" s="156" t="s">
        <v>64</v>
      </c>
      <c r="J299" s="237"/>
      <c r="K299" s="237">
        <f t="shared" si="4"/>
        <v>0</v>
      </c>
      <c r="L299" s="156"/>
    </row>
    <row r="300" spans="1:12" ht="54" customHeight="1">
      <c r="A300" s="156">
        <v>298</v>
      </c>
      <c r="B300" s="397" t="s">
        <v>1259</v>
      </c>
      <c r="C300" s="397" t="s">
        <v>1270</v>
      </c>
      <c r="D300" s="156" t="s">
        <v>72</v>
      </c>
      <c r="E300" s="156" t="s">
        <v>62</v>
      </c>
      <c r="F300" s="396"/>
      <c r="G300" s="156" t="s">
        <v>85</v>
      </c>
      <c r="H300" s="247">
        <v>20</v>
      </c>
      <c r="I300" s="156" t="s">
        <v>64</v>
      </c>
      <c r="J300" s="237"/>
      <c r="K300" s="237">
        <f t="shared" si="4"/>
        <v>0</v>
      </c>
      <c r="L300" s="156"/>
    </row>
    <row r="301" spans="1:12" ht="54" customHeight="1">
      <c r="A301" s="156">
        <v>299</v>
      </c>
      <c r="B301" s="397" t="s">
        <v>1259</v>
      </c>
      <c r="C301" s="397" t="s">
        <v>1272</v>
      </c>
      <c r="D301" s="156" t="s">
        <v>72</v>
      </c>
      <c r="E301" s="156" t="s">
        <v>62</v>
      </c>
      <c r="F301" s="396"/>
      <c r="G301" s="156" t="s">
        <v>85</v>
      </c>
      <c r="H301" s="247">
        <v>20</v>
      </c>
      <c r="I301" s="156" t="s">
        <v>64</v>
      </c>
      <c r="J301" s="237"/>
      <c r="K301" s="237">
        <f t="shared" si="4"/>
        <v>0</v>
      </c>
      <c r="L301" s="156"/>
    </row>
    <row r="302" spans="1:12" ht="54" customHeight="1">
      <c r="A302" s="156">
        <v>300</v>
      </c>
      <c r="B302" s="397" t="s">
        <v>1259</v>
      </c>
      <c r="C302" s="397" t="s">
        <v>1273</v>
      </c>
      <c r="D302" s="156" t="s">
        <v>72</v>
      </c>
      <c r="E302" s="156" t="s">
        <v>62</v>
      </c>
      <c r="F302" s="396"/>
      <c r="G302" s="156" t="s">
        <v>85</v>
      </c>
      <c r="H302" s="247">
        <v>20</v>
      </c>
      <c r="I302" s="156" t="s">
        <v>64</v>
      </c>
      <c r="J302" s="237"/>
      <c r="K302" s="237">
        <f t="shared" si="4"/>
        <v>0</v>
      </c>
      <c r="L302" s="156"/>
    </row>
    <row r="303" spans="1:12" ht="54" customHeight="1">
      <c r="A303" s="156">
        <v>301</v>
      </c>
      <c r="B303" s="397" t="s">
        <v>1259</v>
      </c>
      <c r="C303" s="397" t="s">
        <v>1274</v>
      </c>
      <c r="D303" s="156" t="s">
        <v>72</v>
      </c>
      <c r="E303" s="156" t="s">
        <v>62</v>
      </c>
      <c r="F303" s="396"/>
      <c r="G303" s="156" t="s">
        <v>85</v>
      </c>
      <c r="H303" s="247">
        <v>6</v>
      </c>
      <c r="I303" s="156" t="s">
        <v>64</v>
      </c>
      <c r="J303" s="237"/>
      <c r="K303" s="237">
        <f t="shared" si="4"/>
        <v>0</v>
      </c>
      <c r="L303" s="156"/>
    </row>
    <row r="304" spans="1:12" ht="54" customHeight="1">
      <c r="A304" s="156">
        <v>302</v>
      </c>
      <c r="B304" s="397" t="s">
        <v>1259</v>
      </c>
      <c r="C304" s="397" t="s">
        <v>1275</v>
      </c>
      <c r="D304" s="156" t="s">
        <v>72</v>
      </c>
      <c r="E304" s="156" t="s">
        <v>62</v>
      </c>
      <c r="F304" s="396"/>
      <c r="G304" s="156" t="s">
        <v>85</v>
      </c>
      <c r="H304" s="247">
        <v>6</v>
      </c>
      <c r="I304" s="156" t="s">
        <v>64</v>
      </c>
      <c r="J304" s="237"/>
      <c r="K304" s="237">
        <f t="shared" si="4"/>
        <v>0</v>
      </c>
      <c r="L304" s="156"/>
    </row>
    <row r="305" spans="1:12" ht="54" customHeight="1">
      <c r="A305" s="156">
        <v>303</v>
      </c>
      <c r="B305" s="397" t="s">
        <v>1259</v>
      </c>
      <c r="C305" s="397" t="s">
        <v>1276</v>
      </c>
      <c r="D305" s="156" t="s">
        <v>72</v>
      </c>
      <c r="E305" s="156" t="s">
        <v>62</v>
      </c>
      <c r="F305" s="396"/>
      <c r="G305" s="156" t="s">
        <v>85</v>
      </c>
      <c r="H305" s="247">
        <v>6</v>
      </c>
      <c r="I305" s="156" t="s">
        <v>64</v>
      </c>
      <c r="J305" s="237"/>
      <c r="K305" s="237">
        <f t="shared" si="4"/>
        <v>0</v>
      </c>
      <c r="L305" s="156"/>
    </row>
    <row r="306" spans="1:12" ht="54" customHeight="1">
      <c r="A306" s="156">
        <v>304</v>
      </c>
      <c r="B306" s="397" t="s">
        <v>1259</v>
      </c>
      <c r="C306" s="397" t="s">
        <v>1277</v>
      </c>
      <c r="D306" s="156" t="s">
        <v>72</v>
      </c>
      <c r="E306" s="156" t="s">
        <v>62</v>
      </c>
      <c r="F306" s="396"/>
      <c r="G306" s="156" t="s">
        <v>85</v>
      </c>
      <c r="H306" s="247">
        <v>6</v>
      </c>
      <c r="I306" s="156" t="s">
        <v>64</v>
      </c>
      <c r="J306" s="237"/>
      <c r="K306" s="237">
        <f t="shared" si="4"/>
        <v>0</v>
      </c>
      <c r="L306" s="156"/>
    </row>
    <row r="307" spans="1:12" ht="54" customHeight="1">
      <c r="A307" s="156">
        <v>305</v>
      </c>
      <c r="B307" s="397" t="s">
        <v>1259</v>
      </c>
      <c r="C307" s="397" t="s">
        <v>1276</v>
      </c>
      <c r="D307" s="156" t="s">
        <v>72</v>
      </c>
      <c r="E307" s="156" t="s">
        <v>62</v>
      </c>
      <c r="F307" s="396"/>
      <c r="G307" s="156" t="s">
        <v>85</v>
      </c>
      <c r="H307" s="247">
        <v>6</v>
      </c>
      <c r="I307" s="156" t="s">
        <v>64</v>
      </c>
      <c r="J307" s="237"/>
      <c r="K307" s="237">
        <f t="shared" si="4"/>
        <v>0</v>
      </c>
      <c r="L307" s="156"/>
    </row>
    <row r="308" spans="1:12" ht="54" customHeight="1">
      <c r="A308" s="156">
        <v>306</v>
      </c>
      <c r="B308" s="397" t="s">
        <v>1259</v>
      </c>
      <c r="C308" s="397" t="s">
        <v>1278</v>
      </c>
      <c r="D308" s="156" t="s">
        <v>72</v>
      </c>
      <c r="E308" s="156" t="s">
        <v>62</v>
      </c>
      <c r="F308" s="396"/>
      <c r="G308" s="156" t="s">
        <v>85</v>
      </c>
      <c r="H308" s="247">
        <v>6</v>
      </c>
      <c r="I308" s="156" t="s">
        <v>64</v>
      </c>
      <c r="J308" s="237"/>
      <c r="K308" s="237">
        <f t="shared" si="4"/>
        <v>0</v>
      </c>
      <c r="L308" s="156"/>
    </row>
    <row r="309" spans="1:12" ht="54" customHeight="1">
      <c r="A309" s="156">
        <v>307</v>
      </c>
      <c r="B309" s="397" t="s">
        <v>1259</v>
      </c>
      <c r="C309" s="397" t="s">
        <v>1277</v>
      </c>
      <c r="D309" s="156" t="s">
        <v>72</v>
      </c>
      <c r="E309" s="156" t="s">
        <v>62</v>
      </c>
      <c r="F309" s="396"/>
      <c r="G309" s="156" t="s">
        <v>85</v>
      </c>
      <c r="H309" s="247">
        <v>6</v>
      </c>
      <c r="I309" s="156" t="s">
        <v>64</v>
      </c>
      <c r="J309" s="237"/>
      <c r="K309" s="237">
        <f t="shared" si="4"/>
        <v>0</v>
      </c>
      <c r="L309" s="156"/>
    </row>
    <row r="310" spans="1:12" ht="54" customHeight="1">
      <c r="A310" s="156">
        <v>308</v>
      </c>
      <c r="B310" s="397" t="s">
        <v>1279</v>
      </c>
      <c r="C310" s="397" t="s">
        <v>1280</v>
      </c>
      <c r="D310" s="156" t="s">
        <v>72</v>
      </c>
      <c r="E310" s="156" t="s">
        <v>62</v>
      </c>
      <c r="F310" s="396"/>
      <c r="G310" s="156" t="s">
        <v>85</v>
      </c>
      <c r="H310" s="247">
        <v>1</v>
      </c>
      <c r="I310" s="156" t="s">
        <v>64</v>
      </c>
      <c r="J310" s="237"/>
      <c r="K310" s="237">
        <f t="shared" si="4"/>
        <v>0</v>
      </c>
      <c r="L310" s="156"/>
    </row>
    <row r="311" spans="1:12" ht="54" customHeight="1">
      <c r="A311" s="156">
        <v>309</v>
      </c>
      <c r="B311" s="397" t="s">
        <v>1279</v>
      </c>
      <c r="C311" s="397" t="s">
        <v>1281</v>
      </c>
      <c r="D311" s="156" t="s">
        <v>72</v>
      </c>
      <c r="E311" s="156" t="s">
        <v>62</v>
      </c>
      <c r="F311" s="396"/>
      <c r="G311" s="156" t="s">
        <v>85</v>
      </c>
      <c r="H311" s="247">
        <v>1</v>
      </c>
      <c r="I311" s="156" t="s">
        <v>64</v>
      </c>
      <c r="J311" s="237"/>
      <c r="K311" s="237">
        <f t="shared" si="4"/>
        <v>0</v>
      </c>
      <c r="L311" s="156"/>
    </row>
    <row r="312" spans="1:12" ht="54" customHeight="1">
      <c r="A312" s="156">
        <v>310</v>
      </c>
      <c r="B312" s="397" t="s">
        <v>1279</v>
      </c>
      <c r="C312" s="397" t="s">
        <v>1282</v>
      </c>
      <c r="D312" s="156" t="s">
        <v>72</v>
      </c>
      <c r="E312" s="156" t="s">
        <v>62</v>
      </c>
      <c r="F312" s="396"/>
      <c r="G312" s="156" t="s">
        <v>85</v>
      </c>
      <c r="H312" s="247">
        <v>1</v>
      </c>
      <c r="I312" s="156" t="s">
        <v>64</v>
      </c>
      <c r="J312" s="237"/>
      <c r="K312" s="237">
        <f t="shared" si="4"/>
        <v>0</v>
      </c>
      <c r="L312" s="156"/>
    </row>
    <row r="313" spans="1:12" ht="54" customHeight="1">
      <c r="A313" s="156">
        <v>311</v>
      </c>
      <c r="B313" s="397" t="s">
        <v>1279</v>
      </c>
      <c r="C313" s="397" t="s">
        <v>1283</v>
      </c>
      <c r="D313" s="156" t="s">
        <v>72</v>
      </c>
      <c r="E313" s="156" t="s">
        <v>62</v>
      </c>
      <c r="F313" s="396"/>
      <c r="G313" s="156" t="s">
        <v>85</v>
      </c>
      <c r="H313" s="247">
        <v>1</v>
      </c>
      <c r="I313" s="156" t="s">
        <v>64</v>
      </c>
      <c r="J313" s="237"/>
      <c r="K313" s="237">
        <f t="shared" si="4"/>
        <v>0</v>
      </c>
      <c r="L313" s="156"/>
    </row>
    <row r="314" spans="1:12" ht="54" customHeight="1">
      <c r="A314" s="156">
        <v>312</v>
      </c>
      <c r="B314" s="397" t="s">
        <v>1279</v>
      </c>
      <c r="C314" s="397" t="s">
        <v>1284</v>
      </c>
      <c r="D314" s="156" t="s">
        <v>72</v>
      </c>
      <c r="E314" s="156" t="s">
        <v>62</v>
      </c>
      <c r="F314" s="396"/>
      <c r="G314" s="156" t="s">
        <v>85</v>
      </c>
      <c r="H314" s="247">
        <v>1</v>
      </c>
      <c r="I314" s="156" t="s">
        <v>64</v>
      </c>
      <c r="J314" s="237"/>
      <c r="K314" s="237">
        <f t="shared" si="4"/>
        <v>0</v>
      </c>
      <c r="L314" s="156"/>
    </row>
    <row r="315" spans="1:12" ht="54" customHeight="1">
      <c r="A315" s="156">
        <v>313</v>
      </c>
      <c r="B315" s="397" t="s">
        <v>1279</v>
      </c>
      <c r="C315" s="397" t="s">
        <v>1285</v>
      </c>
      <c r="D315" s="156" t="s">
        <v>72</v>
      </c>
      <c r="E315" s="156" t="s">
        <v>62</v>
      </c>
      <c r="F315" s="396"/>
      <c r="G315" s="156" t="s">
        <v>85</v>
      </c>
      <c r="H315" s="247">
        <v>1</v>
      </c>
      <c r="I315" s="156" t="s">
        <v>64</v>
      </c>
      <c r="J315" s="237"/>
      <c r="K315" s="237">
        <f t="shared" si="4"/>
        <v>0</v>
      </c>
      <c r="L315" s="156"/>
    </row>
    <row r="316" spans="1:12" ht="54" customHeight="1">
      <c r="A316" s="156">
        <v>314</v>
      </c>
      <c r="B316" s="397" t="s">
        <v>1279</v>
      </c>
      <c r="C316" s="397" t="s">
        <v>1286</v>
      </c>
      <c r="D316" s="156" t="s">
        <v>72</v>
      </c>
      <c r="E316" s="156" t="s">
        <v>62</v>
      </c>
      <c r="F316" s="396"/>
      <c r="G316" s="156" t="s">
        <v>85</v>
      </c>
      <c r="H316" s="247">
        <v>1</v>
      </c>
      <c r="I316" s="156" t="s">
        <v>64</v>
      </c>
      <c r="J316" s="237"/>
      <c r="K316" s="237">
        <f t="shared" si="4"/>
        <v>0</v>
      </c>
      <c r="L316" s="156"/>
    </row>
    <row r="317" spans="1:12" ht="54" customHeight="1">
      <c r="A317" s="156">
        <v>315</v>
      </c>
      <c r="B317" s="397" t="s">
        <v>1279</v>
      </c>
      <c r="C317" s="397" t="s">
        <v>1287</v>
      </c>
      <c r="D317" s="156" t="s">
        <v>72</v>
      </c>
      <c r="E317" s="156" t="s">
        <v>62</v>
      </c>
      <c r="F317" s="396"/>
      <c r="G317" s="156" t="s">
        <v>85</v>
      </c>
      <c r="H317" s="247">
        <v>1</v>
      </c>
      <c r="I317" s="156" t="s">
        <v>64</v>
      </c>
      <c r="J317" s="237"/>
      <c r="K317" s="237">
        <f t="shared" si="4"/>
        <v>0</v>
      </c>
      <c r="L317" s="156"/>
    </row>
    <row r="318" spans="1:12" ht="54" customHeight="1">
      <c r="A318" s="156">
        <v>316</v>
      </c>
      <c r="B318" s="397" t="s">
        <v>1279</v>
      </c>
      <c r="C318" s="397" t="s">
        <v>1288</v>
      </c>
      <c r="D318" s="156" t="s">
        <v>72</v>
      </c>
      <c r="E318" s="156" t="s">
        <v>62</v>
      </c>
      <c r="F318" s="396"/>
      <c r="G318" s="156" t="s">
        <v>85</v>
      </c>
      <c r="H318" s="247">
        <v>1</v>
      </c>
      <c r="I318" s="156" t="s">
        <v>64</v>
      </c>
      <c r="J318" s="237"/>
      <c r="K318" s="237">
        <f t="shared" si="4"/>
        <v>0</v>
      </c>
      <c r="L318" s="156"/>
    </row>
    <row r="319" spans="1:12" ht="54" customHeight="1">
      <c r="A319" s="156">
        <v>317</v>
      </c>
      <c r="B319" s="397" t="s">
        <v>1289</v>
      </c>
      <c r="C319" s="397" t="s">
        <v>1246</v>
      </c>
      <c r="D319" s="156" t="s">
        <v>72</v>
      </c>
      <c r="E319" s="156" t="s">
        <v>62</v>
      </c>
      <c r="F319" s="396"/>
      <c r="G319" s="156" t="s">
        <v>85</v>
      </c>
      <c r="H319" s="247">
        <v>1</v>
      </c>
      <c r="I319" s="156" t="s">
        <v>64</v>
      </c>
      <c r="J319" s="237"/>
      <c r="K319" s="237">
        <f t="shared" si="4"/>
        <v>0</v>
      </c>
      <c r="L319" s="156"/>
    </row>
    <row r="320" spans="1:12" ht="54" customHeight="1">
      <c r="A320" s="156">
        <v>318</v>
      </c>
      <c r="B320" s="397" t="s">
        <v>1289</v>
      </c>
      <c r="C320" s="397" t="s">
        <v>1246</v>
      </c>
      <c r="D320" s="156" t="s">
        <v>72</v>
      </c>
      <c r="E320" s="156" t="s">
        <v>62</v>
      </c>
      <c r="F320" s="396"/>
      <c r="G320" s="156" t="s">
        <v>85</v>
      </c>
      <c r="H320" s="247">
        <v>1</v>
      </c>
      <c r="I320" s="156" t="s">
        <v>64</v>
      </c>
      <c r="J320" s="237"/>
      <c r="K320" s="237">
        <f t="shared" si="4"/>
        <v>0</v>
      </c>
      <c r="L320" s="156"/>
    </row>
    <row r="321" spans="1:12" ht="54" customHeight="1">
      <c r="A321" s="156">
        <v>319</v>
      </c>
      <c r="B321" s="397" t="s">
        <v>1289</v>
      </c>
      <c r="C321" s="397" t="s">
        <v>1246</v>
      </c>
      <c r="D321" s="156" t="s">
        <v>72</v>
      </c>
      <c r="E321" s="156" t="s">
        <v>62</v>
      </c>
      <c r="F321" s="396"/>
      <c r="G321" s="156" t="s">
        <v>85</v>
      </c>
      <c r="H321" s="247">
        <v>1</v>
      </c>
      <c r="I321" s="156" t="s">
        <v>64</v>
      </c>
      <c r="J321" s="237"/>
      <c r="K321" s="237">
        <f t="shared" si="4"/>
        <v>0</v>
      </c>
      <c r="L321" s="156"/>
    </row>
    <row r="322" spans="1:12" ht="54" customHeight="1">
      <c r="A322" s="156">
        <v>320</v>
      </c>
      <c r="B322" s="397" t="s">
        <v>1289</v>
      </c>
      <c r="C322" s="397" t="s">
        <v>1246</v>
      </c>
      <c r="D322" s="156" t="s">
        <v>72</v>
      </c>
      <c r="E322" s="156" t="s">
        <v>62</v>
      </c>
      <c r="F322" s="396"/>
      <c r="G322" s="156" t="s">
        <v>85</v>
      </c>
      <c r="H322" s="247">
        <v>1</v>
      </c>
      <c r="I322" s="156" t="s">
        <v>64</v>
      </c>
      <c r="J322" s="237"/>
      <c r="K322" s="237">
        <f t="shared" si="4"/>
        <v>0</v>
      </c>
      <c r="L322" s="156"/>
    </row>
    <row r="323" spans="1:12" ht="54" customHeight="1">
      <c r="A323" s="156">
        <v>321</v>
      </c>
      <c r="B323" s="397" t="s">
        <v>1290</v>
      </c>
      <c r="C323" s="397" t="s">
        <v>1246</v>
      </c>
      <c r="D323" s="156" t="s">
        <v>72</v>
      </c>
      <c r="E323" s="156" t="s">
        <v>62</v>
      </c>
      <c r="F323" s="396"/>
      <c r="G323" s="156" t="s">
        <v>85</v>
      </c>
      <c r="H323" s="247">
        <v>2</v>
      </c>
      <c r="I323" s="156" t="s">
        <v>64</v>
      </c>
      <c r="J323" s="237"/>
      <c r="K323" s="237">
        <f t="shared" si="4"/>
        <v>0</v>
      </c>
      <c r="L323" s="156"/>
    </row>
    <row r="324" spans="1:12" ht="54" customHeight="1">
      <c r="A324" s="156">
        <v>322</v>
      </c>
      <c r="B324" s="397" t="s">
        <v>1290</v>
      </c>
      <c r="C324" s="397" t="s">
        <v>1246</v>
      </c>
      <c r="D324" s="156" t="s">
        <v>72</v>
      </c>
      <c r="E324" s="156" t="s">
        <v>62</v>
      </c>
      <c r="F324" s="396"/>
      <c r="G324" s="156" t="s">
        <v>85</v>
      </c>
      <c r="H324" s="247">
        <v>2</v>
      </c>
      <c r="I324" s="156" t="s">
        <v>64</v>
      </c>
      <c r="J324" s="237"/>
      <c r="K324" s="237">
        <f t="shared" ref="K324:K387" si="5">H324*J324</f>
        <v>0</v>
      </c>
      <c r="L324" s="156"/>
    </row>
    <row r="325" spans="1:12" ht="54" customHeight="1">
      <c r="A325" s="156">
        <v>323</v>
      </c>
      <c r="B325" s="397" t="s">
        <v>1290</v>
      </c>
      <c r="C325" s="397" t="s">
        <v>1291</v>
      </c>
      <c r="D325" s="156" t="s">
        <v>72</v>
      </c>
      <c r="E325" s="156" t="s">
        <v>62</v>
      </c>
      <c r="F325" s="396"/>
      <c r="G325" s="156" t="s">
        <v>85</v>
      </c>
      <c r="H325" s="247">
        <v>2</v>
      </c>
      <c r="I325" s="156" t="s">
        <v>64</v>
      </c>
      <c r="J325" s="237"/>
      <c r="K325" s="237">
        <f t="shared" si="5"/>
        <v>0</v>
      </c>
      <c r="L325" s="156"/>
    </row>
    <row r="326" spans="1:12" ht="54" customHeight="1">
      <c r="A326" s="156">
        <v>324</v>
      </c>
      <c r="B326" s="397" t="s">
        <v>1290</v>
      </c>
      <c r="C326" s="397" t="s">
        <v>1246</v>
      </c>
      <c r="D326" s="156" t="s">
        <v>72</v>
      </c>
      <c r="E326" s="156" t="s">
        <v>62</v>
      </c>
      <c r="F326" s="396"/>
      <c r="G326" s="156" t="s">
        <v>85</v>
      </c>
      <c r="H326" s="247">
        <v>2</v>
      </c>
      <c r="I326" s="156" t="s">
        <v>64</v>
      </c>
      <c r="J326" s="237"/>
      <c r="K326" s="237">
        <f t="shared" si="5"/>
        <v>0</v>
      </c>
      <c r="L326" s="156"/>
    </row>
    <row r="327" spans="1:12" ht="54" customHeight="1">
      <c r="A327" s="156">
        <v>325</v>
      </c>
      <c r="B327" s="397" t="s">
        <v>1290</v>
      </c>
      <c r="C327" s="397" t="s">
        <v>1246</v>
      </c>
      <c r="D327" s="156" t="s">
        <v>72</v>
      </c>
      <c r="E327" s="156" t="s">
        <v>62</v>
      </c>
      <c r="F327" s="396"/>
      <c r="G327" s="156" t="s">
        <v>85</v>
      </c>
      <c r="H327" s="247">
        <v>2</v>
      </c>
      <c r="I327" s="156" t="s">
        <v>64</v>
      </c>
      <c r="J327" s="237"/>
      <c r="K327" s="237">
        <f t="shared" si="5"/>
        <v>0</v>
      </c>
      <c r="L327" s="156"/>
    </row>
    <row r="328" spans="1:12" ht="54" customHeight="1">
      <c r="A328" s="156">
        <v>326</v>
      </c>
      <c r="B328" s="397" t="s">
        <v>1290</v>
      </c>
      <c r="C328" s="397" t="s">
        <v>1246</v>
      </c>
      <c r="D328" s="156" t="s">
        <v>72</v>
      </c>
      <c r="E328" s="156" t="s">
        <v>62</v>
      </c>
      <c r="F328" s="396"/>
      <c r="G328" s="156" t="s">
        <v>85</v>
      </c>
      <c r="H328" s="247">
        <v>2</v>
      </c>
      <c r="I328" s="156" t="s">
        <v>64</v>
      </c>
      <c r="J328" s="237"/>
      <c r="K328" s="237">
        <f t="shared" si="5"/>
        <v>0</v>
      </c>
      <c r="L328" s="156"/>
    </row>
    <row r="329" spans="1:12" ht="54" customHeight="1">
      <c r="A329" s="156">
        <v>327</v>
      </c>
      <c r="B329" s="397" t="s">
        <v>1290</v>
      </c>
      <c r="C329" s="397" t="s">
        <v>1246</v>
      </c>
      <c r="D329" s="156" t="s">
        <v>72</v>
      </c>
      <c r="E329" s="156" t="s">
        <v>62</v>
      </c>
      <c r="F329" s="396"/>
      <c r="G329" s="156" t="s">
        <v>85</v>
      </c>
      <c r="H329" s="247">
        <v>2</v>
      </c>
      <c r="I329" s="156" t="s">
        <v>64</v>
      </c>
      <c r="J329" s="237"/>
      <c r="K329" s="237">
        <f t="shared" si="5"/>
        <v>0</v>
      </c>
      <c r="L329" s="156"/>
    </row>
    <row r="330" spans="1:12" ht="54" customHeight="1">
      <c r="A330" s="156">
        <v>328</v>
      </c>
      <c r="B330" s="397" t="s">
        <v>1292</v>
      </c>
      <c r="C330" s="397" t="s">
        <v>1258</v>
      </c>
      <c r="D330" s="156" t="s">
        <v>72</v>
      </c>
      <c r="E330" s="156" t="s">
        <v>62</v>
      </c>
      <c r="F330" s="396"/>
      <c r="G330" s="156" t="s">
        <v>85</v>
      </c>
      <c r="H330" s="247">
        <v>1</v>
      </c>
      <c r="I330" s="156" t="s">
        <v>64</v>
      </c>
      <c r="J330" s="237"/>
      <c r="K330" s="237">
        <f t="shared" si="5"/>
        <v>0</v>
      </c>
      <c r="L330" s="156"/>
    </row>
    <row r="331" spans="1:12" ht="54" customHeight="1">
      <c r="A331" s="156">
        <v>329</v>
      </c>
      <c r="B331" s="397" t="s">
        <v>1293</v>
      </c>
      <c r="C331" s="397" t="s">
        <v>1294</v>
      </c>
      <c r="D331" s="156" t="s">
        <v>72</v>
      </c>
      <c r="E331" s="156" t="s">
        <v>62</v>
      </c>
      <c r="F331" s="396"/>
      <c r="G331" s="156" t="s">
        <v>85</v>
      </c>
      <c r="H331" s="247">
        <v>10</v>
      </c>
      <c r="I331" s="156" t="s">
        <v>64</v>
      </c>
      <c r="J331" s="237"/>
      <c r="K331" s="237">
        <f t="shared" si="5"/>
        <v>0</v>
      </c>
      <c r="L331" s="156"/>
    </row>
    <row r="332" spans="1:12" ht="54" customHeight="1">
      <c r="A332" s="156">
        <v>330</v>
      </c>
      <c r="B332" s="397" t="s">
        <v>1293</v>
      </c>
      <c r="C332" s="397" t="s">
        <v>1295</v>
      </c>
      <c r="D332" s="156" t="s">
        <v>72</v>
      </c>
      <c r="E332" s="156" t="s">
        <v>62</v>
      </c>
      <c r="F332" s="396"/>
      <c r="G332" s="156" t="s">
        <v>85</v>
      </c>
      <c r="H332" s="247">
        <v>10</v>
      </c>
      <c r="I332" s="156" t="s">
        <v>64</v>
      </c>
      <c r="J332" s="237"/>
      <c r="K332" s="237">
        <f t="shared" si="5"/>
        <v>0</v>
      </c>
      <c r="L332" s="156"/>
    </row>
    <row r="333" spans="1:12" ht="54" customHeight="1">
      <c r="A333" s="156">
        <v>331</v>
      </c>
      <c r="B333" s="397" t="s">
        <v>1293</v>
      </c>
      <c r="C333" s="397" t="s">
        <v>1296</v>
      </c>
      <c r="D333" s="156" t="s">
        <v>72</v>
      </c>
      <c r="E333" s="156" t="s">
        <v>62</v>
      </c>
      <c r="F333" s="396"/>
      <c r="G333" s="156" t="s">
        <v>85</v>
      </c>
      <c r="H333" s="247">
        <v>10</v>
      </c>
      <c r="I333" s="156" t="s">
        <v>64</v>
      </c>
      <c r="J333" s="237"/>
      <c r="K333" s="237">
        <f t="shared" si="5"/>
        <v>0</v>
      </c>
      <c r="L333" s="156"/>
    </row>
    <row r="334" spans="1:12" ht="54" customHeight="1">
      <c r="A334" s="156">
        <v>332</v>
      </c>
      <c r="B334" s="397" t="s">
        <v>1293</v>
      </c>
      <c r="C334" s="397" t="s">
        <v>1297</v>
      </c>
      <c r="D334" s="156" t="s">
        <v>72</v>
      </c>
      <c r="E334" s="156" t="s">
        <v>62</v>
      </c>
      <c r="F334" s="396"/>
      <c r="G334" s="156" t="s">
        <v>85</v>
      </c>
      <c r="H334" s="247">
        <v>10</v>
      </c>
      <c r="I334" s="156" t="s">
        <v>64</v>
      </c>
      <c r="J334" s="237"/>
      <c r="K334" s="237">
        <f t="shared" si="5"/>
        <v>0</v>
      </c>
      <c r="L334" s="156"/>
    </row>
    <row r="335" spans="1:12" ht="54" customHeight="1">
      <c r="A335" s="156">
        <v>333</v>
      </c>
      <c r="B335" s="397" t="s">
        <v>1293</v>
      </c>
      <c r="C335" s="397" t="s">
        <v>1298</v>
      </c>
      <c r="D335" s="156" t="s">
        <v>72</v>
      </c>
      <c r="E335" s="156" t="s">
        <v>62</v>
      </c>
      <c r="F335" s="396"/>
      <c r="G335" s="156" t="s">
        <v>85</v>
      </c>
      <c r="H335" s="247">
        <v>10</v>
      </c>
      <c r="I335" s="156" t="s">
        <v>64</v>
      </c>
      <c r="J335" s="237"/>
      <c r="K335" s="237">
        <f t="shared" si="5"/>
        <v>0</v>
      </c>
      <c r="L335" s="156"/>
    </row>
    <row r="336" spans="1:12" ht="54" customHeight="1">
      <c r="A336" s="156">
        <v>334</v>
      </c>
      <c r="B336" s="397" t="s">
        <v>1293</v>
      </c>
      <c r="C336" s="397" t="s">
        <v>1299</v>
      </c>
      <c r="D336" s="156" t="s">
        <v>72</v>
      </c>
      <c r="E336" s="156" t="s">
        <v>62</v>
      </c>
      <c r="F336" s="396"/>
      <c r="G336" s="156" t="s">
        <v>85</v>
      </c>
      <c r="H336" s="247">
        <v>10</v>
      </c>
      <c r="I336" s="156" t="s">
        <v>64</v>
      </c>
      <c r="J336" s="237"/>
      <c r="K336" s="237">
        <f t="shared" si="5"/>
        <v>0</v>
      </c>
      <c r="L336" s="156"/>
    </row>
    <row r="337" spans="1:12" ht="54" customHeight="1">
      <c r="A337" s="156">
        <v>335</v>
      </c>
      <c r="B337" s="397" t="s">
        <v>1293</v>
      </c>
      <c r="C337" s="397" t="s">
        <v>1300</v>
      </c>
      <c r="D337" s="156" t="s">
        <v>72</v>
      </c>
      <c r="E337" s="156" t="s">
        <v>62</v>
      </c>
      <c r="F337" s="396"/>
      <c r="G337" s="156" t="s">
        <v>85</v>
      </c>
      <c r="H337" s="247">
        <v>10</v>
      </c>
      <c r="I337" s="156" t="s">
        <v>64</v>
      </c>
      <c r="J337" s="237"/>
      <c r="K337" s="237">
        <f t="shared" si="5"/>
        <v>0</v>
      </c>
      <c r="L337" s="156"/>
    </row>
    <row r="338" spans="1:12" ht="54" customHeight="1">
      <c r="A338" s="156">
        <v>336</v>
      </c>
      <c r="B338" s="397" t="s">
        <v>1293</v>
      </c>
      <c r="C338" s="397" t="s">
        <v>1301</v>
      </c>
      <c r="D338" s="156" t="s">
        <v>72</v>
      </c>
      <c r="E338" s="156" t="s">
        <v>62</v>
      </c>
      <c r="F338" s="396"/>
      <c r="G338" s="156" t="s">
        <v>85</v>
      </c>
      <c r="H338" s="247">
        <v>6</v>
      </c>
      <c r="I338" s="156" t="s">
        <v>64</v>
      </c>
      <c r="J338" s="237"/>
      <c r="K338" s="237">
        <f t="shared" si="5"/>
        <v>0</v>
      </c>
      <c r="L338" s="156"/>
    </row>
    <row r="339" spans="1:12" ht="54" customHeight="1">
      <c r="A339" s="156">
        <v>337</v>
      </c>
      <c r="B339" s="397" t="s">
        <v>1293</v>
      </c>
      <c r="C339" s="397" t="s">
        <v>1302</v>
      </c>
      <c r="D339" s="156" t="s">
        <v>72</v>
      </c>
      <c r="E339" s="156" t="s">
        <v>62</v>
      </c>
      <c r="F339" s="396"/>
      <c r="G339" s="156" t="s">
        <v>85</v>
      </c>
      <c r="H339" s="247">
        <v>2</v>
      </c>
      <c r="I339" s="156" t="s">
        <v>64</v>
      </c>
      <c r="J339" s="237"/>
      <c r="K339" s="237">
        <f t="shared" si="5"/>
        <v>0</v>
      </c>
      <c r="L339" s="156"/>
    </row>
    <row r="340" spans="1:12" ht="54" customHeight="1">
      <c r="A340" s="156">
        <v>338</v>
      </c>
      <c r="B340" s="397" t="s">
        <v>1303</v>
      </c>
      <c r="C340" s="397" t="s">
        <v>1304</v>
      </c>
      <c r="D340" s="156" t="s">
        <v>72</v>
      </c>
      <c r="E340" s="156" t="s">
        <v>62</v>
      </c>
      <c r="F340" s="396"/>
      <c r="G340" s="156" t="s">
        <v>85</v>
      </c>
      <c r="H340" s="247">
        <v>4</v>
      </c>
      <c r="I340" s="156" t="s">
        <v>64</v>
      </c>
      <c r="J340" s="237"/>
      <c r="K340" s="237">
        <f t="shared" si="5"/>
        <v>0</v>
      </c>
      <c r="L340" s="156"/>
    </row>
    <row r="341" spans="1:12" ht="54" customHeight="1">
      <c r="A341" s="156">
        <v>339</v>
      </c>
      <c r="B341" s="397" t="s">
        <v>1293</v>
      </c>
      <c r="C341" s="397" t="s">
        <v>1305</v>
      </c>
      <c r="D341" s="156" t="s">
        <v>72</v>
      </c>
      <c r="E341" s="156" t="s">
        <v>62</v>
      </c>
      <c r="F341" s="396"/>
      <c r="G341" s="156" t="s">
        <v>85</v>
      </c>
      <c r="H341" s="247">
        <v>5</v>
      </c>
      <c r="I341" s="156" t="s">
        <v>64</v>
      </c>
      <c r="J341" s="237"/>
      <c r="K341" s="237">
        <f t="shared" si="5"/>
        <v>0</v>
      </c>
      <c r="L341" s="156"/>
    </row>
    <row r="342" spans="1:12" ht="54" customHeight="1">
      <c r="A342" s="156">
        <v>340</v>
      </c>
      <c r="B342" s="397" t="s">
        <v>1293</v>
      </c>
      <c r="C342" s="397" t="s">
        <v>1306</v>
      </c>
      <c r="D342" s="156" t="s">
        <v>72</v>
      </c>
      <c r="E342" s="156" t="s">
        <v>62</v>
      </c>
      <c r="F342" s="396"/>
      <c r="G342" s="156" t="s">
        <v>85</v>
      </c>
      <c r="H342" s="247">
        <v>5</v>
      </c>
      <c r="I342" s="156" t="s">
        <v>64</v>
      </c>
      <c r="J342" s="237"/>
      <c r="K342" s="237">
        <f t="shared" si="5"/>
        <v>0</v>
      </c>
      <c r="L342" s="156"/>
    </row>
    <row r="343" spans="1:12" ht="54" customHeight="1">
      <c r="A343" s="156">
        <v>341</v>
      </c>
      <c r="B343" s="397" t="s">
        <v>1293</v>
      </c>
      <c r="C343" s="397" t="s">
        <v>1307</v>
      </c>
      <c r="D343" s="156" t="s">
        <v>72</v>
      </c>
      <c r="E343" s="156" t="s">
        <v>62</v>
      </c>
      <c r="F343" s="396"/>
      <c r="G343" s="156" t="s">
        <v>85</v>
      </c>
      <c r="H343" s="247">
        <v>5</v>
      </c>
      <c r="I343" s="156" t="s">
        <v>64</v>
      </c>
      <c r="J343" s="237"/>
      <c r="K343" s="237">
        <f t="shared" si="5"/>
        <v>0</v>
      </c>
      <c r="L343" s="156"/>
    </row>
    <row r="344" spans="1:12" ht="54" customHeight="1">
      <c r="A344" s="156">
        <v>342</v>
      </c>
      <c r="B344" s="397" t="s">
        <v>1293</v>
      </c>
      <c r="C344" s="397" t="s">
        <v>1308</v>
      </c>
      <c r="D344" s="156" t="s">
        <v>72</v>
      </c>
      <c r="E344" s="156" t="s">
        <v>62</v>
      </c>
      <c r="F344" s="396"/>
      <c r="G344" s="156" t="s">
        <v>85</v>
      </c>
      <c r="H344" s="247">
        <v>5</v>
      </c>
      <c r="I344" s="156" t="s">
        <v>64</v>
      </c>
      <c r="J344" s="237"/>
      <c r="K344" s="237">
        <f t="shared" si="5"/>
        <v>0</v>
      </c>
      <c r="L344" s="156"/>
    </row>
    <row r="345" spans="1:12" ht="54" customHeight="1">
      <c r="A345" s="156">
        <v>343</v>
      </c>
      <c r="B345" s="397" t="s">
        <v>1293</v>
      </c>
      <c r="C345" s="397" t="s">
        <v>1309</v>
      </c>
      <c r="D345" s="156" t="s">
        <v>72</v>
      </c>
      <c r="E345" s="156" t="s">
        <v>62</v>
      </c>
      <c r="F345" s="396"/>
      <c r="G345" s="156" t="s">
        <v>85</v>
      </c>
      <c r="H345" s="247">
        <v>5</v>
      </c>
      <c r="I345" s="156" t="s">
        <v>64</v>
      </c>
      <c r="J345" s="237"/>
      <c r="K345" s="237">
        <f t="shared" si="5"/>
        <v>0</v>
      </c>
      <c r="L345" s="156"/>
    </row>
    <row r="346" spans="1:12" ht="54" customHeight="1">
      <c r="A346" s="156">
        <v>344</v>
      </c>
      <c r="B346" s="397" t="s">
        <v>1293</v>
      </c>
      <c r="C346" s="397" t="s">
        <v>1310</v>
      </c>
      <c r="D346" s="156" t="s">
        <v>72</v>
      </c>
      <c r="E346" s="156" t="s">
        <v>62</v>
      </c>
      <c r="F346" s="396"/>
      <c r="G346" s="156" t="s">
        <v>85</v>
      </c>
      <c r="H346" s="247">
        <v>5</v>
      </c>
      <c r="I346" s="156" t="s">
        <v>64</v>
      </c>
      <c r="J346" s="237"/>
      <c r="K346" s="237">
        <f t="shared" si="5"/>
        <v>0</v>
      </c>
      <c r="L346" s="156"/>
    </row>
    <row r="347" spans="1:12" ht="54" customHeight="1">
      <c r="A347" s="156">
        <v>345</v>
      </c>
      <c r="B347" s="397" t="s">
        <v>1293</v>
      </c>
      <c r="C347" s="397" t="s">
        <v>1311</v>
      </c>
      <c r="D347" s="156" t="s">
        <v>72</v>
      </c>
      <c r="E347" s="156" t="s">
        <v>62</v>
      </c>
      <c r="F347" s="396"/>
      <c r="G347" s="156" t="s">
        <v>85</v>
      </c>
      <c r="H347" s="247">
        <v>8</v>
      </c>
      <c r="I347" s="156" t="s">
        <v>64</v>
      </c>
      <c r="J347" s="237"/>
      <c r="K347" s="237">
        <f t="shared" si="5"/>
        <v>0</v>
      </c>
      <c r="L347" s="156"/>
    </row>
    <row r="348" spans="1:12" ht="54" customHeight="1">
      <c r="A348" s="156">
        <v>346</v>
      </c>
      <c r="B348" s="397" t="s">
        <v>1293</v>
      </c>
      <c r="C348" s="397" t="s">
        <v>1312</v>
      </c>
      <c r="D348" s="156" t="s">
        <v>72</v>
      </c>
      <c r="E348" s="156" t="s">
        <v>62</v>
      </c>
      <c r="F348" s="396"/>
      <c r="G348" s="156" t="s">
        <v>85</v>
      </c>
      <c r="H348" s="247">
        <v>5</v>
      </c>
      <c r="I348" s="156" t="s">
        <v>64</v>
      </c>
      <c r="J348" s="237"/>
      <c r="K348" s="237">
        <f t="shared" si="5"/>
        <v>0</v>
      </c>
      <c r="L348" s="156"/>
    </row>
    <row r="349" spans="1:12" ht="54" customHeight="1">
      <c r="A349" s="156">
        <v>347</v>
      </c>
      <c r="B349" s="397" t="s">
        <v>1293</v>
      </c>
      <c r="C349" s="397" t="s">
        <v>1313</v>
      </c>
      <c r="D349" s="156" t="s">
        <v>72</v>
      </c>
      <c r="E349" s="156" t="s">
        <v>62</v>
      </c>
      <c r="F349" s="396"/>
      <c r="G349" s="156" t="s">
        <v>85</v>
      </c>
      <c r="H349" s="247">
        <v>5</v>
      </c>
      <c r="I349" s="156" t="s">
        <v>64</v>
      </c>
      <c r="J349" s="237"/>
      <c r="K349" s="237">
        <f t="shared" si="5"/>
        <v>0</v>
      </c>
      <c r="L349" s="156"/>
    </row>
    <row r="350" spans="1:12" ht="54" customHeight="1">
      <c r="A350" s="156">
        <v>348</v>
      </c>
      <c r="B350" s="397" t="s">
        <v>1293</v>
      </c>
      <c r="C350" s="397" t="s">
        <v>1314</v>
      </c>
      <c r="D350" s="156" t="s">
        <v>72</v>
      </c>
      <c r="E350" s="156" t="s">
        <v>62</v>
      </c>
      <c r="F350" s="396"/>
      <c r="G350" s="156" t="s">
        <v>85</v>
      </c>
      <c r="H350" s="247">
        <v>5</v>
      </c>
      <c r="I350" s="156" t="s">
        <v>64</v>
      </c>
      <c r="J350" s="237"/>
      <c r="K350" s="237">
        <f t="shared" si="5"/>
        <v>0</v>
      </c>
      <c r="L350" s="156"/>
    </row>
    <row r="351" spans="1:12" ht="54" customHeight="1">
      <c r="A351" s="156">
        <v>349</v>
      </c>
      <c r="B351" s="397" t="s">
        <v>1293</v>
      </c>
      <c r="C351" s="397" t="s">
        <v>1315</v>
      </c>
      <c r="D351" s="156" t="s">
        <v>72</v>
      </c>
      <c r="E351" s="156" t="s">
        <v>62</v>
      </c>
      <c r="F351" s="396"/>
      <c r="G351" s="156" t="s">
        <v>85</v>
      </c>
      <c r="H351" s="247">
        <v>4</v>
      </c>
      <c r="I351" s="156" t="s">
        <v>64</v>
      </c>
      <c r="J351" s="237"/>
      <c r="K351" s="237">
        <f t="shared" si="5"/>
        <v>0</v>
      </c>
      <c r="L351" s="156"/>
    </row>
    <row r="352" spans="1:12" ht="54" customHeight="1">
      <c r="A352" s="156">
        <v>350</v>
      </c>
      <c r="B352" s="397" t="s">
        <v>1293</v>
      </c>
      <c r="C352" s="397" t="s">
        <v>1316</v>
      </c>
      <c r="D352" s="156" t="s">
        <v>72</v>
      </c>
      <c r="E352" s="156" t="s">
        <v>62</v>
      </c>
      <c r="F352" s="396"/>
      <c r="G352" s="156" t="s">
        <v>85</v>
      </c>
      <c r="H352" s="247">
        <v>4</v>
      </c>
      <c r="I352" s="156" t="s">
        <v>64</v>
      </c>
      <c r="J352" s="237"/>
      <c r="K352" s="237">
        <f t="shared" si="5"/>
        <v>0</v>
      </c>
      <c r="L352" s="156"/>
    </row>
    <row r="353" spans="1:12" ht="54" customHeight="1">
      <c r="A353" s="156">
        <v>351</v>
      </c>
      <c r="B353" s="397" t="s">
        <v>1293</v>
      </c>
      <c r="C353" s="397" t="s">
        <v>1317</v>
      </c>
      <c r="D353" s="156" t="s">
        <v>72</v>
      </c>
      <c r="E353" s="156" t="s">
        <v>62</v>
      </c>
      <c r="F353" s="396"/>
      <c r="G353" s="156" t="s">
        <v>85</v>
      </c>
      <c r="H353" s="247">
        <v>4</v>
      </c>
      <c r="I353" s="156" t="s">
        <v>64</v>
      </c>
      <c r="J353" s="237"/>
      <c r="K353" s="237">
        <f t="shared" si="5"/>
        <v>0</v>
      </c>
      <c r="L353" s="156"/>
    </row>
    <row r="354" spans="1:12" ht="54" customHeight="1">
      <c r="A354" s="156">
        <v>352</v>
      </c>
      <c r="B354" s="397" t="s">
        <v>1293</v>
      </c>
      <c r="C354" s="397" t="s">
        <v>1318</v>
      </c>
      <c r="D354" s="156" t="s">
        <v>72</v>
      </c>
      <c r="E354" s="156" t="s">
        <v>62</v>
      </c>
      <c r="F354" s="396"/>
      <c r="G354" s="156" t="s">
        <v>85</v>
      </c>
      <c r="H354" s="247">
        <v>4</v>
      </c>
      <c r="I354" s="156" t="s">
        <v>64</v>
      </c>
      <c r="J354" s="237"/>
      <c r="K354" s="237">
        <f t="shared" si="5"/>
        <v>0</v>
      </c>
      <c r="L354" s="156"/>
    </row>
    <row r="355" spans="1:12" ht="54" customHeight="1">
      <c r="A355" s="156">
        <v>353</v>
      </c>
      <c r="B355" s="397" t="s">
        <v>1293</v>
      </c>
      <c r="C355" s="397" t="s">
        <v>1319</v>
      </c>
      <c r="D355" s="156" t="s">
        <v>72</v>
      </c>
      <c r="E355" s="156" t="s">
        <v>62</v>
      </c>
      <c r="F355" s="396"/>
      <c r="G355" s="156" t="s">
        <v>85</v>
      </c>
      <c r="H355" s="247">
        <v>4</v>
      </c>
      <c r="I355" s="156" t="s">
        <v>64</v>
      </c>
      <c r="J355" s="237"/>
      <c r="K355" s="237">
        <f t="shared" si="5"/>
        <v>0</v>
      </c>
      <c r="L355" s="156"/>
    </row>
    <row r="356" spans="1:12" ht="54" customHeight="1">
      <c r="A356" s="156">
        <v>354</v>
      </c>
      <c r="B356" s="397" t="s">
        <v>1293</v>
      </c>
      <c r="C356" s="397" t="s">
        <v>1320</v>
      </c>
      <c r="D356" s="156" t="s">
        <v>72</v>
      </c>
      <c r="E356" s="156" t="s">
        <v>62</v>
      </c>
      <c r="F356" s="396"/>
      <c r="G356" s="156" t="s">
        <v>85</v>
      </c>
      <c r="H356" s="247">
        <v>4</v>
      </c>
      <c r="I356" s="156" t="s">
        <v>64</v>
      </c>
      <c r="J356" s="237"/>
      <c r="K356" s="237">
        <f t="shared" si="5"/>
        <v>0</v>
      </c>
      <c r="L356" s="156"/>
    </row>
    <row r="357" spans="1:12" ht="54" customHeight="1">
      <c r="A357" s="156">
        <v>355</v>
      </c>
      <c r="B357" s="397" t="s">
        <v>1293</v>
      </c>
      <c r="C357" s="397" t="s">
        <v>1321</v>
      </c>
      <c r="D357" s="156" t="s">
        <v>72</v>
      </c>
      <c r="E357" s="156" t="s">
        <v>62</v>
      </c>
      <c r="F357" s="396"/>
      <c r="G357" s="156" t="s">
        <v>85</v>
      </c>
      <c r="H357" s="247">
        <v>4</v>
      </c>
      <c r="I357" s="156" t="s">
        <v>64</v>
      </c>
      <c r="J357" s="237"/>
      <c r="K357" s="237">
        <f t="shared" si="5"/>
        <v>0</v>
      </c>
      <c r="L357" s="156"/>
    </row>
    <row r="358" spans="1:12" ht="54" customHeight="1">
      <c r="A358" s="156">
        <v>356</v>
      </c>
      <c r="B358" s="397" t="s">
        <v>1293</v>
      </c>
      <c r="C358" s="397" t="s">
        <v>1322</v>
      </c>
      <c r="D358" s="156" t="s">
        <v>72</v>
      </c>
      <c r="E358" s="156" t="s">
        <v>62</v>
      </c>
      <c r="F358" s="396"/>
      <c r="G358" s="156" t="s">
        <v>85</v>
      </c>
      <c r="H358" s="247">
        <v>4</v>
      </c>
      <c r="I358" s="156" t="s">
        <v>64</v>
      </c>
      <c r="J358" s="237"/>
      <c r="K358" s="237">
        <f t="shared" si="5"/>
        <v>0</v>
      </c>
      <c r="L358" s="156"/>
    </row>
    <row r="359" spans="1:12" ht="54" customHeight="1">
      <c r="A359" s="156">
        <v>357</v>
      </c>
      <c r="B359" s="397" t="s">
        <v>1293</v>
      </c>
      <c r="C359" s="397" t="s">
        <v>1323</v>
      </c>
      <c r="D359" s="156" t="s">
        <v>72</v>
      </c>
      <c r="E359" s="156" t="s">
        <v>62</v>
      </c>
      <c r="F359" s="396"/>
      <c r="G359" s="156" t="s">
        <v>85</v>
      </c>
      <c r="H359" s="247">
        <v>4</v>
      </c>
      <c r="I359" s="156" t="s">
        <v>64</v>
      </c>
      <c r="J359" s="237"/>
      <c r="K359" s="237">
        <f t="shared" si="5"/>
        <v>0</v>
      </c>
      <c r="L359" s="156"/>
    </row>
    <row r="360" spans="1:12" ht="54" customHeight="1">
      <c r="A360" s="156">
        <v>358</v>
      </c>
      <c r="B360" s="397" t="s">
        <v>1293</v>
      </c>
      <c r="C360" s="397" t="s">
        <v>1324</v>
      </c>
      <c r="D360" s="156" t="s">
        <v>72</v>
      </c>
      <c r="E360" s="156" t="s">
        <v>62</v>
      </c>
      <c r="F360" s="396"/>
      <c r="G360" s="156" t="s">
        <v>85</v>
      </c>
      <c r="H360" s="247">
        <v>4</v>
      </c>
      <c r="I360" s="156" t="s">
        <v>64</v>
      </c>
      <c r="J360" s="237"/>
      <c r="K360" s="237">
        <f t="shared" si="5"/>
        <v>0</v>
      </c>
      <c r="L360" s="156"/>
    </row>
    <row r="361" spans="1:12" ht="54" customHeight="1">
      <c r="A361" s="156">
        <v>359</v>
      </c>
      <c r="B361" s="397" t="s">
        <v>1293</v>
      </c>
      <c r="C361" s="397" t="s">
        <v>1317</v>
      </c>
      <c r="D361" s="156" t="s">
        <v>72</v>
      </c>
      <c r="E361" s="156" t="s">
        <v>62</v>
      </c>
      <c r="F361" s="396"/>
      <c r="G361" s="156" t="s">
        <v>85</v>
      </c>
      <c r="H361" s="247">
        <v>2</v>
      </c>
      <c r="I361" s="156" t="s">
        <v>64</v>
      </c>
      <c r="J361" s="237"/>
      <c r="K361" s="237">
        <f t="shared" si="5"/>
        <v>0</v>
      </c>
      <c r="L361" s="156"/>
    </row>
    <row r="362" spans="1:12" ht="54" customHeight="1">
      <c r="A362" s="156">
        <v>360</v>
      </c>
      <c r="B362" s="397" t="s">
        <v>1325</v>
      </c>
      <c r="C362" s="397" t="s">
        <v>1326</v>
      </c>
      <c r="D362" s="156" t="s">
        <v>72</v>
      </c>
      <c r="E362" s="156" t="s">
        <v>62</v>
      </c>
      <c r="F362" s="396"/>
      <c r="G362" s="156" t="s">
        <v>90</v>
      </c>
      <c r="H362" s="247">
        <v>1</v>
      </c>
      <c r="I362" s="156" t="s">
        <v>64</v>
      </c>
      <c r="J362" s="237"/>
      <c r="K362" s="237">
        <f t="shared" si="5"/>
        <v>0</v>
      </c>
      <c r="L362" s="156"/>
    </row>
    <row r="363" spans="1:12" ht="54" customHeight="1">
      <c r="A363" s="156">
        <v>361</v>
      </c>
      <c r="B363" s="397" t="s">
        <v>1327</v>
      </c>
      <c r="C363" s="397" t="s">
        <v>1328</v>
      </c>
      <c r="D363" s="156" t="s">
        <v>72</v>
      </c>
      <c r="E363" s="156" t="s">
        <v>62</v>
      </c>
      <c r="F363" s="396"/>
      <c r="G363" s="156" t="s">
        <v>90</v>
      </c>
      <c r="H363" s="247">
        <v>1</v>
      </c>
      <c r="I363" s="156" t="s">
        <v>64</v>
      </c>
      <c r="J363" s="237"/>
      <c r="K363" s="237">
        <f t="shared" si="5"/>
        <v>0</v>
      </c>
      <c r="L363" s="156"/>
    </row>
    <row r="364" spans="1:12" ht="54" customHeight="1">
      <c r="A364" s="156">
        <v>362</v>
      </c>
      <c r="B364" s="397" t="s">
        <v>1329</v>
      </c>
      <c r="C364" s="397" t="s">
        <v>1330</v>
      </c>
      <c r="D364" s="156" t="s">
        <v>72</v>
      </c>
      <c r="E364" s="156" t="s">
        <v>62</v>
      </c>
      <c r="F364" s="396"/>
      <c r="G364" s="156" t="s">
        <v>85</v>
      </c>
      <c r="H364" s="247">
        <v>2</v>
      </c>
      <c r="I364" s="156" t="s">
        <v>64</v>
      </c>
      <c r="J364" s="237"/>
      <c r="K364" s="237">
        <f t="shared" si="5"/>
        <v>0</v>
      </c>
      <c r="L364" s="156"/>
    </row>
    <row r="365" spans="1:12" ht="54" customHeight="1">
      <c r="A365" s="156">
        <v>363</v>
      </c>
      <c r="B365" s="397" t="s">
        <v>1329</v>
      </c>
      <c r="C365" s="397" t="s">
        <v>1331</v>
      </c>
      <c r="D365" s="156" t="s">
        <v>72</v>
      </c>
      <c r="E365" s="156" t="s">
        <v>62</v>
      </c>
      <c r="F365" s="396"/>
      <c r="G365" s="156" t="s">
        <v>85</v>
      </c>
      <c r="H365" s="247">
        <v>2</v>
      </c>
      <c r="I365" s="156" t="s">
        <v>64</v>
      </c>
      <c r="J365" s="237"/>
      <c r="K365" s="237">
        <f t="shared" si="5"/>
        <v>0</v>
      </c>
      <c r="L365" s="156"/>
    </row>
    <row r="366" spans="1:12" ht="54" customHeight="1">
      <c r="A366" s="156">
        <v>364</v>
      </c>
      <c r="B366" s="397" t="s">
        <v>1329</v>
      </c>
      <c r="C366" s="397" t="s">
        <v>1332</v>
      </c>
      <c r="D366" s="156" t="s">
        <v>72</v>
      </c>
      <c r="E366" s="156" t="s">
        <v>62</v>
      </c>
      <c r="F366" s="396"/>
      <c r="G366" s="156" t="s">
        <v>85</v>
      </c>
      <c r="H366" s="247">
        <v>2</v>
      </c>
      <c r="I366" s="156" t="s">
        <v>64</v>
      </c>
      <c r="J366" s="237"/>
      <c r="K366" s="237">
        <f t="shared" si="5"/>
        <v>0</v>
      </c>
      <c r="L366" s="156"/>
    </row>
    <row r="367" spans="1:12" ht="54" customHeight="1">
      <c r="A367" s="156">
        <v>365</v>
      </c>
      <c r="B367" s="397" t="s">
        <v>1333</v>
      </c>
      <c r="C367" s="397" t="s">
        <v>1246</v>
      </c>
      <c r="D367" s="156" t="s">
        <v>72</v>
      </c>
      <c r="E367" s="156" t="s">
        <v>62</v>
      </c>
      <c r="F367" s="396"/>
      <c r="G367" s="156" t="s">
        <v>85</v>
      </c>
      <c r="H367" s="247">
        <v>1</v>
      </c>
      <c r="I367" s="156" t="s">
        <v>64</v>
      </c>
      <c r="J367" s="237"/>
      <c r="K367" s="237">
        <f t="shared" si="5"/>
        <v>0</v>
      </c>
      <c r="L367" s="156"/>
    </row>
    <row r="368" spans="1:12" ht="54" customHeight="1">
      <c r="A368" s="156">
        <v>366</v>
      </c>
      <c r="B368" s="397" t="s">
        <v>1334</v>
      </c>
      <c r="C368" s="397" t="s">
        <v>1155</v>
      </c>
      <c r="D368" s="156" t="s">
        <v>72</v>
      </c>
      <c r="E368" s="156" t="s">
        <v>62</v>
      </c>
      <c r="F368" s="396"/>
      <c r="G368" s="156" t="s">
        <v>85</v>
      </c>
      <c r="H368" s="247">
        <v>1</v>
      </c>
      <c r="I368" s="156" t="s">
        <v>64</v>
      </c>
      <c r="J368" s="237"/>
      <c r="K368" s="237">
        <f t="shared" si="5"/>
        <v>0</v>
      </c>
      <c r="L368" s="156"/>
    </row>
    <row r="369" spans="1:12" ht="54" customHeight="1">
      <c r="A369" s="156">
        <v>367</v>
      </c>
      <c r="B369" s="397" t="s">
        <v>1335</v>
      </c>
      <c r="C369" s="397" t="s">
        <v>1336</v>
      </c>
      <c r="D369" s="156" t="s">
        <v>72</v>
      </c>
      <c r="E369" s="156" t="s">
        <v>62</v>
      </c>
      <c r="F369" s="396"/>
      <c r="G369" s="156" t="s">
        <v>85</v>
      </c>
      <c r="H369" s="247">
        <v>1</v>
      </c>
      <c r="I369" s="156" t="s">
        <v>64</v>
      </c>
      <c r="J369" s="237"/>
      <c r="K369" s="237">
        <f t="shared" si="5"/>
        <v>0</v>
      </c>
      <c r="L369" s="156"/>
    </row>
    <row r="370" spans="1:12" ht="54" customHeight="1">
      <c r="A370" s="156">
        <v>368</v>
      </c>
      <c r="B370" s="397" t="s">
        <v>1337</v>
      </c>
      <c r="C370" s="397" t="s">
        <v>1338</v>
      </c>
      <c r="D370" s="156" t="s">
        <v>72</v>
      </c>
      <c r="E370" s="156" t="s">
        <v>62</v>
      </c>
      <c r="F370" s="396"/>
      <c r="G370" s="156" t="s">
        <v>85</v>
      </c>
      <c r="H370" s="247">
        <v>1</v>
      </c>
      <c r="I370" s="156" t="s">
        <v>64</v>
      </c>
      <c r="J370" s="237"/>
      <c r="K370" s="237">
        <f t="shared" si="5"/>
        <v>0</v>
      </c>
      <c r="L370" s="156"/>
    </row>
    <row r="371" spans="1:12" ht="54" customHeight="1">
      <c r="A371" s="156">
        <v>369</v>
      </c>
      <c r="B371" s="397" t="s">
        <v>1339</v>
      </c>
      <c r="C371" s="397" t="s">
        <v>1340</v>
      </c>
      <c r="D371" s="156" t="s">
        <v>72</v>
      </c>
      <c r="E371" s="156" t="s">
        <v>62</v>
      </c>
      <c r="F371" s="396"/>
      <c r="G371" s="156" t="s">
        <v>85</v>
      </c>
      <c r="H371" s="247">
        <v>1</v>
      </c>
      <c r="I371" s="156" t="s">
        <v>64</v>
      </c>
      <c r="J371" s="237"/>
      <c r="K371" s="237">
        <f t="shared" si="5"/>
        <v>0</v>
      </c>
      <c r="L371" s="156"/>
    </row>
    <row r="372" spans="1:12" ht="54" customHeight="1">
      <c r="A372" s="156">
        <v>370</v>
      </c>
      <c r="B372" s="397" t="s">
        <v>1341</v>
      </c>
      <c r="C372" s="397" t="s">
        <v>1342</v>
      </c>
      <c r="D372" s="156" t="s">
        <v>72</v>
      </c>
      <c r="E372" s="156" t="s">
        <v>62</v>
      </c>
      <c r="F372" s="396"/>
      <c r="G372" s="156" t="s">
        <v>85</v>
      </c>
      <c r="H372" s="247">
        <v>1</v>
      </c>
      <c r="I372" s="156" t="s">
        <v>64</v>
      </c>
      <c r="J372" s="237"/>
      <c r="K372" s="237">
        <f t="shared" si="5"/>
        <v>0</v>
      </c>
      <c r="L372" s="156"/>
    </row>
    <row r="373" spans="1:12" ht="54" customHeight="1">
      <c r="A373" s="156">
        <v>371</v>
      </c>
      <c r="B373" s="397" t="s">
        <v>1343</v>
      </c>
      <c r="C373" s="397" t="s">
        <v>1344</v>
      </c>
      <c r="D373" s="156" t="s">
        <v>72</v>
      </c>
      <c r="E373" s="156" t="s">
        <v>62</v>
      </c>
      <c r="F373" s="399"/>
      <c r="G373" s="156" t="s">
        <v>85</v>
      </c>
      <c r="H373" s="247">
        <v>1</v>
      </c>
      <c r="I373" s="156" t="s">
        <v>64</v>
      </c>
      <c r="J373" s="237"/>
      <c r="K373" s="237">
        <f t="shared" si="5"/>
        <v>0</v>
      </c>
      <c r="L373" s="156"/>
    </row>
    <row r="374" spans="1:12" ht="54" customHeight="1">
      <c r="A374" s="156">
        <v>372</v>
      </c>
      <c r="B374" s="397" t="s">
        <v>1345</v>
      </c>
      <c r="C374" s="397" t="s">
        <v>1346</v>
      </c>
      <c r="D374" s="156" t="s">
        <v>72</v>
      </c>
      <c r="E374" s="156" t="s">
        <v>62</v>
      </c>
      <c r="F374" s="400"/>
      <c r="G374" s="156" t="s">
        <v>85</v>
      </c>
      <c r="H374" s="247">
        <v>2</v>
      </c>
      <c r="I374" s="156" t="s">
        <v>64</v>
      </c>
      <c r="J374" s="237"/>
      <c r="K374" s="237">
        <f t="shared" si="5"/>
        <v>0</v>
      </c>
      <c r="L374" s="156"/>
    </row>
    <row r="375" spans="1:12" ht="54" customHeight="1">
      <c r="A375" s="156">
        <v>373</v>
      </c>
      <c r="B375" s="397" t="s">
        <v>1345</v>
      </c>
      <c r="C375" s="397" t="s">
        <v>1347</v>
      </c>
      <c r="D375" s="156" t="s">
        <v>72</v>
      </c>
      <c r="E375" s="156" t="s">
        <v>62</v>
      </c>
      <c r="F375" s="400"/>
      <c r="G375" s="156" t="s">
        <v>85</v>
      </c>
      <c r="H375" s="247">
        <v>2</v>
      </c>
      <c r="I375" s="156" t="s">
        <v>64</v>
      </c>
      <c r="J375" s="237"/>
      <c r="K375" s="237">
        <f t="shared" si="5"/>
        <v>0</v>
      </c>
      <c r="L375" s="156"/>
    </row>
    <row r="376" spans="1:12" ht="54" customHeight="1">
      <c r="A376" s="156">
        <v>374</v>
      </c>
      <c r="B376" s="397" t="s">
        <v>1345</v>
      </c>
      <c r="C376" s="397" t="s">
        <v>1348</v>
      </c>
      <c r="D376" s="156" t="s">
        <v>72</v>
      </c>
      <c r="E376" s="156" t="s">
        <v>62</v>
      </c>
      <c r="F376" s="400"/>
      <c r="G376" s="156" t="s">
        <v>85</v>
      </c>
      <c r="H376" s="247">
        <v>2</v>
      </c>
      <c r="I376" s="156" t="s">
        <v>64</v>
      </c>
      <c r="J376" s="237"/>
      <c r="K376" s="237">
        <f t="shared" si="5"/>
        <v>0</v>
      </c>
      <c r="L376" s="156"/>
    </row>
    <row r="377" spans="1:12" ht="54" customHeight="1">
      <c r="A377" s="156">
        <v>375</v>
      </c>
      <c r="B377" s="397" t="s">
        <v>1345</v>
      </c>
      <c r="C377" s="397" t="s">
        <v>1349</v>
      </c>
      <c r="D377" s="156" t="s">
        <v>72</v>
      </c>
      <c r="E377" s="156" t="s">
        <v>62</v>
      </c>
      <c r="F377" s="401"/>
      <c r="G377" s="156" t="s">
        <v>85</v>
      </c>
      <c r="H377" s="247">
        <v>2</v>
      </c>
      <c r="I377" s="156" t="s">
        <v>64</v>
      </c>
      <c r="J377" s="237"/>
      <c r="K377" s="237">
        <f t="shared" si="5"/>
        <v>0</v>
      </c>
      <c r="L377" s="156"/>
    </row>
    <row r="378" spans="1:12" ht="54" customHeight="1">
      <c r="A378" s="156">
        <v>376</v>
      </c>
      <c r="B378" s="397" t="s">
        <v>1345</v>
      </c>
      <c r="C378" s="397" t="s">
        <v>1350</v>
      </c>
      <c r="D378" s="156" t="s">
        <v>72</v>
      </c>
      <c r="E378" s="156" t="s">
        <v>62</v>
      </c>
      <c r="F378" s="400"/>
      <c r="G378" s="156" t="s">
        <v>85</v>
      </c>
      <c r="H378" s="247">
        <v>2</v>
      </c>
      <c r="I378" s="156" t="s">
        <v>64</v>
      </c>
      <c r="J378" s="237"/>
      <c r="K378" s="237">
        <f t="shared" si="5"/>
        <v>0</v>
      </c>
      <c r="L378" s="156"/>
    </row>
    <row r="379" spans="1:12" ht="54" customHeight="1">
      <c r="A379" s="156">
        <v>377</v>
      </c>
      <c r="B379" s="397" t="s">
        <v>1345</v>
      </c>
      <c r="C379" s="397" t="s">
        <v>1351</v>
      </c>
      <c r="D379" s="156" t="s">
        <v>72</v>
      </c>
      <c r="E379" s="156" t="s">
        <v>62</v>
      </c>
      <c r="F379" s="401"/>
      <c r="G379" s="156" t="s">
        <v>85</v>
      </c>
      <c r="H379" s="247">
        <v>2</v>
      </c>
      <c r="I379" s="156" t="s">
        <v>64</v>
      </c>
      <c r="J379" s="237"/>
      <c r="K379" s="237">
        <f t="shared" si="5"/>
        <v>0</v>
      </c>
      <c r="L379" s="156"/>
    </row>
    <row r="380" spans="1:12" ht="54" customHeight="1">
      <c r="A380" s="156">
        <v>378</v>
      </c>
      <c r="B380" s="397" t="s">
        <v>1345</v>
      </c>
      <c r="C380" s="397" t="s">
        <v>1352</v>
      </c>
      <c r="D380" s="156" t="s">
        <v>72</v>
      </c>
      <c r="E380" s="156" t="s">
        <v>62</v>
      </c>
      <c r="F380" s="401"/>
      <c r="G380" s="156" t="s">
        <v>85</v>
      </c>
      <c r="H380" s="247">
        <v>2</v>
      </c>
      <c r="I380" s="156" t="s">
        <v>64</v>
      </c>
      <c r="J380" s="237"/>
      <c r="K380" s="237">
        <f t="shared" si="5"/>
        <v>0</v>
      </c>
      <c r="L380" s="156"/>
    </row>
    <row r="381" spans="1:12" ht="54" customHeight="1">
      <c r="A381" s="156">
        <v>379</v>
      </c>
      <c r="B381" s="397" t="s">
        <v>1345</v>
      </c>
      <c r="C381" s="397" t="s">
        <v>1353</v>
      </c>
      <c r="D381" s="156" t="s">
        <v>72</v>
      </c>
      <c r="E381" s="156" t="s">
        <v>62</v>
      </c>
      <c r="F381" s="400"/>
      <c r="G381" s="156" t="s">
        <v>85</v>
      </c>
      <c r="H381" s="247">
        <v>2</v>
      </c>
      <c r="I381" s="156" t="s">
        <v>64</v>
      </c>
      <c r="J381" s="237"/>
      <c r="K381" s="237">
        <f t="shared" si="5"/>
        <v>0</v>
      </c>
      <c r="L381" s="156"/>
    </row>
    <row r="382" spans="1:12" ht="54" customHeight="1">
      <c r="A382" s="156">
        <v>380</v>
      </c>
      <c r="B382" s="397" t="s">
        <v>1345</v>
      </c>
      <c r="C382" s="397" t="s">
        <v>1354</v>
      </c>
      <c r="D382" s="156" t="s">
        <v>72</v>
      </c>
      <c r="E382" s="156" t="s">
        <v>62</v>
      </c>
      <c r="F382" s="400"/>
      <c r="G382" s="156" t="s">
        <v>85</v>
      </c>
      <c r="H382" s="247">
        <v>2</v>
      </c>
      <c r="I382" s="156" t="s">
        <v>64</v>
      </c>
      <c r="J382" s="237"/>
      <c r="K382" s="237">
        <f t="shared" si="5"/>
        <v>0</v>
      </c>
      <c r="L382" s="156"/>
    </row>
    <row r="383" spans="1:12" ht="54" customHeight="1">
      <c r="A383" s="156">
        <v>381</v>
      </c>
      <c r="B383" s="397" t="s">
        <v>1345</v>
      </c>
      <c r="C383" s="397" t="s">
        <v>1355</v>
      </c>
      <c r="D383" s="156" t="s">
        <v>72</v>
      </c>
      <c r="E383" s="156" t="s">
        <v>62</v>
      </c>
      <c r="F383" s="400"/>
      <c r="G383" s="156" t="s">
        <v>85</v>
      </c>
      <c r="H383" s="247">
        <v>2</v>
      </c>
      <c r="I383" s="156" t="s">
        <v>64</v>
      </c>
      <c r="J383" s="237"/>
      <c r="K383" s="237">
        <f t="shared" si="5"/>
        <v>0</v>
      </c>
      <c r="L383" s="156"/>
    </row>
    <row r="384" spans="1:12" ht="54" customHeight="1">
      <c r="A384" s="156">
        <v>382</v>
      </c>
      <c r="B384" s="397" t="s">
        <v>1356</v>
      </c>
      <c r="C384" s="397" t="s">
        <v>1357</v>
      </c>
      <c r="D384" s="156" t="s">
        <v>72</v>
      </c>
      <c r="E384" s="156" t="s">
        <v>62</v>
      </c>
      <c r="F384" s="396"/>
      <c r="G384" s="156" t="s">
        <v>85</v>
      </c>
      <c r="H384" s="247">
        <v>1</v>
      </c>
      <c r="I384" s="156" t="s">
        <v>64</v>
      </c>
      <c r="J384" s="237"/>
      <c r="K384" s="237">
        <f t="shared" si="5"/>
        <v>0</v>
      </c>
      <c r="L384" s="156"/>
    </row>
    <row r="385" spans="1:12" ht="54" customHeight="1">
      <c r="A385" s="156">
        <v>383</v>
      </c>
      <c r="B385" s="397" t="s">
        <v>1358</v>
      </c>
      <c r="C385" s="397" t="s">
        <v>1223</v>
      </c>
      <c r="D385" s="156" t="s">
        <v>72</v>
      </c>
      <c r="E385" s="156" t="s">
        <v>62</v>
      </c>
      <c r="F385" s="396"/>
      <c r="G385" s="156" t="s">
        <v>85</v>
      </c>
      <c r="H385" s="247">
        <v>1</v>
      </c>
      <c r="I385" s="156" t="s">
        <v>64</v>
      </c>
      <c r="J385" s="237"/>
      <c r="K385" s="237">
        <f t="shared" si="5"/>
        <v>0</v>
      </c>
      <c r="L385" s="156"/>
    </row>
    <row r="386" spans="1:12" ht="54" customHeight="1">
      <c r="A386" s="156">
        <v>384</v>
      </c>
      <c r="B386" s="397" t="s">
        <v>1359</v>
      </c>
      <c r="C386" s="397" t="s">
        <v>1360</v>
      </c>
      <c r="D386" s="156" t="s">
        <v>72</v>
      </c>
      <c r="E386" s="156" t="s">
        <v>62</v>
      </c>
      <c r="F386" s="396"/>
      <c r="G386" s="156" t="s">
        <v>85</v>
      </c>
      <c r="H386" s="247">
        <v>1</v>
      </c>
      <c r="I386" s="156" t="s">
        <v>64</v>
      </c>
      <c r="J386" s="237"/>
      <c r="K386" s="237">
        <f t="shared" si="5"/>
        <v>0</v>
      </c>
      <c r="L386" s="156"/>
    </row>
    <row r="387" spans="1:12" ht="54" customHeight="1">
      <c r="A387" s="156">
        <v>385</v>
      </c>
      <c r="B387" s="397" t="s">
        <v>1361</v>
      </c>
      <c r="C387" s="397" t="s">
        <v>1362</v>
      </c>
      <c r="D387" s="156" t="s">
        <v>72</v>
      </c>
      <c r="E387" s="156" t="s">
        <v>62</v>
      </c>
      <c r="F387" s="396"/>
      <c r="G387" s="156" t="s">
        <v>85</v>
      </c>
      <c r="H387" s="247">
        <v>1</v>
      </c>
      <c r="I387" s="156" t="s">
        <v>64</v>
      </c>
      <c r="J387" s="237"/>
      <c r="K387" s="237">
        <f t="shared" si="5"/>
        <v>0</v>
      </c>
      <c r="L387" s="156"/>
    </row>
    <row r="388" spans="1:12" ht="54" customHeight="1">
      <c r="A388" s="156">
        <v>386</v>
      </c>
      <c r="B388" s="397" t="s">
        <v>1363</v>
      </c>
      <c r="C388" s="397" t="s">
        <v>1364</v>
      </c>
      <c r="D388" s="156" t="s">
        <v>72</v>
      </c>
      <c r="E388" s="156" t="s">
        <v>62</v>
      </c>
      <c r="F388" s="396"/>
      <c r="G388" s="156" t="s">
        <v>90</v>
      </c>
      <c r="H388" s="247">
        <v>1</v>
      </c>
      <c r="I388" s="156" t="s">
        <v>64</v>
      </c>
      <c r="J388" s="317"/>
      <c r="K388" s="237">
        <f t="shared" ref="K388:K413" si="6">H388*J388</f>
        <v>0</v>
      </c>
      <c r="L388" s="317"/>
    </row>
    <row r="389" spans="1:12" ht="54" customHeight="1">
      <c r="A389" s="156">
        <v>387</v>
      </c>
      <c r="B389" s="397" t="s">
        <v>1365</v>
      </c>
      <c r="C389" s="397" t="s">
        <v>1366</v>
      </c>
      <c r="D389" s="156" t="s">
        <v>72</v>
      </c>
      <c r="E389" s="156" t="s">
        <v>62</v>
      </c>
      <c r="F389" s="396"/>
      <c r="G389" s="156" t="s">
        <v>90</v>
      </c>
      <c r="H389" s="247">
        <v>1</v>
      </c>
      <c r="I389" s="156" t="s">
        <v>64</v>
      </c>
      <c r="J389" s="237"/>
      <c r="K389" s="237">
        <f t="shared" si="6"/>
        <v>0</v>
      </c>
      <c r="L389" s="156"/>
    </row>
    <row r="390" spans="1:12" ht="54" customHeight="1">
      <c r="A390" s="156">
        <v>388</v>
      </c>
      <c r="B390" s="397" t="s">
        <v>1365</v>
      </c>
      <c r="C390" s="397" t="s">
        <v>1367</v>
      </c>
      <c r="D390" s="156" t="s">
        <v>72</v>
      </c>
      <c r="E390" s="156" t="s">
        <v>62</v>
      </c>
      <c r="F390" s="396"/>
      <c r="G390" s="156" t="s">
        <v>90</v>
      </c>
      <c r="H390" s="247">
        <v>1</v>
      </c>
      <c r="I390" s="156" t="s">
        <v>64</v>
      </c>
      <c r="J390" s="237"/>
      <c r="K390" s="237">
        <f t="shared" si="6"/>
        <v>0</v>
      </c>
      <c r="L390" s="156"/>
    </row>
    <row r="391" spans="1:12" ht="54" customHeight="1">
      <c r="A391" s="156">
        <v>389</v>
      </c>
      <c r="B391" s="397" t="s">
        <v>1368</v>
      </c>
      <c r="C391" s="397" t="s">
        <v>1369</v>
      </c>
      <c r="D391" s="156" t="s">
        <v>72</v>
      </c>
      <c r="E391" s="156" t="s">
        <v>62</v>
      </c>
      <c r="F391" s="396"/>
      <c r="G391" s="156" t="s">
        <v>90</v>
      </c>
      <c r="H391" s="247">
        <v>1</v>
      </c>
      <c r="I391" s="156" t="s">
        <v>64</v>
      </c>
      <c r="J391" s="237"/>
      <c r="K391" s="237">
        <f t="shared" si="6"/>
        <v>0</v>
      </c>
      <c r="L391" s="156"/>
    </row>
    <row r="392" spans="1:12" ht="54" customHeight="1">
      <c r="A392" s="156">
        <v>390</v>
      </c>
      <c r="B392" s="397" t="s">
        <v>1370</v>
      </c>
      <c r="C392" s="397" t="s">
        <v>1371</v>
      </c>
      <c r="D392" s="156" t="s">
        <v>72</v>
      </c>
      <c r="E392" s="156" t="s">
        <v>62</v>
      </c>
      <c r="F392" s="396"/>
      <c r="G392" s="156" t="s">
        <v>90</v>
      </c>
      <c r="H392" s="247">
        <v>1</v>
      </c>
      <c r="I392" s="156" t="s">
        <v>64</v>
      </c>
      <c r="J392" s="237"/>
      <c r="K392" s="237">
        <f t="shared" si="6"/>
        <v>0</v>
      </c>
      <c r="L392" s="156"/>
    </row>
    <row r="393" spans="1:12" ht="54" customHeight="1">
      <c r="A393" s="156">
        <v>391</v>
      </c>
      <c r="B393" s="397" t="s">
        <v>1372</v>
      </c>
      <c r="C393" s="397" t="s">
        <v>1373</v>
      </c>
      <c r="D393" s="156" t="s">
        <v>72</v>
      </c>
      <c r="E393" s="156" t="s">
        <v>62</v>
      </c>
      <c r="F393" s="396"/>
      <c r="G393" s="156" t="s">
        <v>90</v>
      </c>
      <c r="H393" s="247">
        <v>1</v>
      </c>
      <c r="I393" s="156" t="s">
        <v>64</v>
      </c>
      <c r="J393" s="237"/>
      <c r="K393" s="237">
        <f t="shared" si="6"/>
        <v>0</v>
      </c>
      <c r="L393" s="156"/>
    </row>
    <row r="394" spans="1:12" ht="54" customHeight="1">
      <c r="A394" s="156">
        <v>392</v>
      </c>
      <c r="B394" s="397" t="s">
        <v>1374</v>
      </c>
      <c r="C394" s="397" t="s">
        <v>1375</v>
      </c>
      <c r="D394" s="156" t="s">
        <v>72</v>
      </c>
      <c r="E394" s="156" t="s">
        <v>62</v>
      </c>
      <c r="F394" s="396"/>
      <c r="G394" s="156" t="s">
        <v>90</v>
      </c>
      <c r="H394" s="247">
        <v>1</v>
      </c>
      <c r="I394" s="156" t="s">
        <v>64</v>
      </c>
      <c r="J394" s="237"/>
      <c r="K394" s="237">
        <f t="shared" si="6"/>
        <v>0</v>
      </c>
      <c r="L394" s="156"/>
    </row>
    <row r="395" spans="1:12" ht="54" customHeight="1">
      <c r="A395" s="156">
        <v>393</v>
      </c>
      <c r="B395" s="397" t="s">
        <v>1376</v>
      </c>
      <c r="C395" s="397" t="s">
        <v>1377</v>
      </c>
      <c r="D395" s="156" t="s">
        <v>72</v>
      </c>
      <c r="E395" s="156" t="s">
        <v>62</v>
      </c>
      <c r="F395" s="396"/>
      <c r="G395" s="156" t="s">
        <v>90</v>
      </c>
      <c r="H395" s="247">
        <v>1</v>
      </c>
      <c r="I395" s="156" t="s">
        <v>64</v>
      </c>
      <c r="J395" s="237"/>
      <c r="K395" s="237">
        <f t="shared" si="6"/>
        <v>0</v>
      </c>
      <c r="L395" s="156"/>
    </row>
    <row r="396" spans="1:12" ht="54" customHeight="1">
      <c r="A396" s="156">
        <v>394</v>
      </c>
      <c r="B396" s="397" t="s">
        <v>1378</v>
      </c>
      <c r="C396" s="397" t="s">
        <v>1379</v>
      </c>
      <c r="D396" s="156" t="s">
        <v>72</v>
      </c>
      <c r="E396" s="156" t="s">
        <v>62</v>
      </c>
      <c r="F396" s="396"/>
      <c r="G396" s="156" t="s">
        <v>90</v>
      </c>
      <c r="H396" s="247">
        <v>1</v>
      </c>
      <c r="I396" s="156" t="s">
        <v>64</v>
      </c>
      <c r="J396" s="317"/>
      <c r="K396" s="237">
        <f t="shared" si="6"/>
        <v>0</v>
      </c>
      <c r="L396" s="317"/>
    </row>
    <row r="397" spans="1:12" ht="54" customHeight="1">
      <c r="A397" s="156">
        <v>395</v>
      </c>
      <c r="B397" s="397" t="s">
        <v>1380</v>
      </c>
      <c r="C397" s="397" t="s">
        <v>1381</v>
      </c>
      <c r="D397" s="156" t="s">
        <v>72</v>
      </c>
      <c r="E397" s="156" t="s">
        <v>62</v>
      </c>
      <c r="F397" s="396"/>
      <c r="G397" s="156" t="s">
        <v>90</v>
      </c>
      <c r="H397" s="247">
        <v>1</v>
      </c>
      <c r="I397" s="156" t="s">
        <v>64</v>
      </c>
      <c r="J397" s="237"/>
      <c r="K397" s="237">
        <f t="shared" si="6"/>
        <v>0</v>
      </c>
      <c r="L397" s="237" t="s">
        <v>1382</v>
      </c>
    </row>
    <row r="398" spans="1:12" ht="54" customHeight="1">
      <c r="A398" s="156">
        <v>396</v>
      </c>
      <c r="B398" s="397" t="s">
        <v>1383</v>
      </c>
      <c r="C398" s="397" t="s">
        <v>1384</v>
      </c>
      <c r="D398" s="156" t="s">
        <v>72</v>
      </c>
      <c r="E398" s="156" t="s">
        <v>62</v>
      </c>
      <c r="F398" s="396"/>
      <c r="G398" s="156" t="s">
        <v>90</v>
      </c>
      <c r="H398" s="247">
        <v>0</v>
      </c>
      <c r="I398" s="156" t="s">
        <v>64</v>
      </c>
      <c r="J398" s="237"/>
      <c r="K398" s="237">
        <f t="shared" si="6"/>
        <v>0</v>
      </c>
      <c r="L398" s="156"/>
    </row>
    <row r="399" spans="1:12" ht="54" customHeight="1">
      <c r="A399" s="156">
        <v>397</v>
      </c>
      <c r="B399" s="397" t="s">
        <v>1385</v>
      </c>
      <c r="C399" s="397" t="s">
        <v>1386</v>
      </c>
      <c r="D399" s="156" t="s">
        <v>72</v>
      </c>
      <c r="E399" s="156" t="s">
        <v>62</v>
      </c>
      <c r="F399" s="396"/>
      <c r="G399" s="156" t="s">
        <v>90</v>
      </c>
      <c r="H399" s="247">
        <v>2</v>
      </c>
      <c r="I399" s="156" t="s">
        <v>64</v>
      </c>
      <c r="J399" s="237"/>
      <c r="K399" s="237">
        <f t="shared" si="6"/>
        <v>0</v>
      </c>
      <c r="L399" s="156"/>
    </row>
    <row r="400" spans="1:12" ht="54" customHeight="1">
      <c r="A400" s="156">
        <v>398</v>
      </c>
      <c r="B400" s="397" t="s">
        <v>1387</v>
      </c>
      <c r="C400" s="397" t="s">
        <v>1388</v>
      </c>
      <c r="D400" s="156" t="s">
        <v>72</v>
      </c>
      <c r="E400" s="156" t="s">
        <v>62</v>
      </c>
      <c r="F400" s="396"/>
      <c r="G400" s="156" t="s">
        <v>90</v>
      </c>
      <c r="H400" s="247">
        <v>1</v>
      </c>
      <c r="I400" s="156" t="s">
        <v>64</v>
      </c>
      <c r="J400" s="237"/>
      <c r="K400" s="237">
        <f t="shared" si="6"/>
        <v>0</v>
      </c>
      <c r="L400" s="156"/>
    </row>
    <row r="401" spans="1:12" ht="54" customHeight="1">
      <c r="A401" s="156">
        <v>399</v>
      </c>
      <c r="B401" s="397" t="s">
        <v>1389</v>
      </c>
      <c r="C401" s="397" t="s">
        <v>1390</v>
      </c>
      <c r="D401" s="156" t="s">
        <v>72</v>
      </c>
      <c r="E401" s="156" t="s">
        <v>62</v>
      </c>
      <c r="F401" s="396"/>
      <c r="G401" s="156" t="s">
        <v>85</v>
      </c>
      <c r="H401" s="247">
        <v>2</v>
      </c>
      <c r="I401" s="156" t="s">
        <v>64</v>
      </c>
      <c r="J401" s="237"/>
      <c r="K401" s="237">
        <f t="shared" si="6"/>
        <v>0</v>
      </c>
      <c r="L401" s="156"/>
    </row>
    <row r="402" spans="1:12" ht="54" customHeight="1">
      <c r="A402" s="156">
        <v>400</v>
      </c>
      <c r="B402" s="397" t="s">
        <v>1391</v>
      </c>
      <c r="C402" s="397" t="s">
        <v>1392</v>
      </c>
      <c r="D402" s="156" t="s">
        <v>72</v>
      </c>
      <c r="E402" s="156" t="s">
        <v>62</v>
      </c>
      <c r="F402" s="396"/>
      <c r="G402" s="156" t="s">
        <v>85</v>
      </c>
      <c r="H402" s="247">
        <v>2</v>
      </c>
      <c r="I402" s="156" t="s">
        <v>64</v>
      </c>
      <c r="J402" s="237"/>
      <c r="K402" s="237">
        <f t="shared" si="6"/>
        <v>0</v>
      </c>
      <c r="L402" s="156"/>
    </row>
    <row r="403" spans="1:12" ht="54" customHeight="1">
      <c r="A403" s="156">
        <v>401</v>
      </c>
      <c r="B403" s="397" t="s">
        <v>1391</v>
      </c>
      <c r="C403" s="397" t="s">
        <v>1393</v>
      </c>
      <c r="D403" s="156" t="s">
        <v>72</v>
      </c>
      <c r="E403" s="156" t="s">
        <v>62</v>
      </c>
      <c r="F403" s="396"/>
      <c r="G403" s="156" t="s">
        <v>85</v>
      </c>
      <c r="H403" s="247">
        <v>2</v>
      </c>
      <c r="I403" s="156" t="s">
        <v>64</v>
      </c>
      <c r="J403" s="237"/>
      <c r="K403" s="237">
        <f t="shared" si="6"/>
        <v>0</v>
      </c>
      <c r="L403" s="156"/>
    </row>
    <row r="404" spans="1:12" ht="54" customHeight="1">
      <c r="A404" s="156">
        <v>402</v>
      </c>
      <c r="B404" s="397" t="s">
        <v>133</v>
      </c>
      <c r="C404" s="397" t="s">
        <v>1394</v>
      </c>
      <c r="D404" s="156" t="s">
        <v>72</v>
      </c>
      <c r="E404" s="156" t="s">
        <v>62</v>
      </c>
      <c r="F404" s="399"/>
      <c r="G404" s="156" t="s">
        <v>85</v>
      </c>
      <c r="H404" s="247">
        <v>20</v>
      </c>
      <c r="I404" s="156" t="s">
        <v>64</v>
      </c>
      <c r="J404" s="237"/>
      <c r="K404" s="237">
        <f t="shared" si="6"/>
        <v>0</v>
      </c>
      <c r="L404" s="156"/>
    </row>
    <row r="405" spans="1:12" ht="54" customHeight="1">
      <c r="A405" s="156">
        <v>403</v>
      </c>
      <c r="B405" s="397" t="s">
        <v>133</v>
      </c>
      <c r="C405" s="397" t="s">
        <v>1395</v>
      </c>
      <c r="D405" s="156" t="s">
        <v>72</v>
      </c>
      <c r="E405" s="156" t="s">
        <v>62</v>
      </c>
      <c r="F405" s="399"/>
      <c r="G405" s="156" t="s">
        <v>85</v>
      </c>
      <c r="H405" s="247">
        <v>20</v>
      </c>
      <c r="I405" s="156" t="s">
        <v>64</v>
      </c>
      <c r="J405" s="237"/>
      <c r="K405" s="237">
        <f t="shared" si="6"/>
        <v>0</v>
      </c>
      <c r="L405" s="156"/>
    </row>
    <row r="406" spans="1:12" ht="54" customHeight="1">
      <c r="A406" s="156">
        <v>404</v>
      </c>
      <c r="B406" s="397" t="s">
        <v>133</v>
      </c>
      <c r="C406" s="397" t="s">
        <v>1394</v>
      </c>
      <c r="D406" s="156" t="s">
        <v>72</v>
      </c>
      <c r="E406" s="156" t="s">
        <v>62</v>
      </c>
      <c r="F406" s="399"/>
      <c r="G406" s="156" t="s">
        <v>85</v>
      </c>
      <c r="H406" s="247">
        <v>20</v>
      </c>
      <c r="I406" s="156" t="s">
        <v>64</v>
      </c>
      <c r="J406" s="237"/>
      <c r="K406" s="237">
        <f t="shared" si="6"/>
        <v>0</v>
      </c>
      <c r="L406" s="156"/>
    </row>
    <row r="407" spans="1:12" ht="54" customHeight="1">
      <c r="A407" s="156">
        <v>405</v>
      </c>
      <c r="B407" s="397" t="s">
        <v>133</v>
      </c>
      <c r="C407" s="397" t="s">
        <v>1395</v>
      </c>
      <c r="D407" s="156" t="s">
        <v>72</v>
      </c>
      <c r="E407" s="156" t="s">
        <v>62</v>
      </c>
      <c r="F407" s="399"/>
      <c r="G407" s="156" t="s">
        <v>85</v>
      </c>
      <c r="H407" s="247">
        <v>20</v>
      </c>
      <c r="I407" s="156" t="s">
        <v>64</v>
      </c>
      <c r="J407" s="237"/>
      <c r="K407" s="237">
        <f t="shared" si="6"/>
        <v>0</v>
      </c>
      <c r="L407" s="156"/>
    </row>
    <row r="408" spans="1:12" ht="54" customHeight="1">
      <c r="A408" s="156">
        <v>406</v>
      </c>
      <c r="B408" s="397" t="s">
        <v>133</v>
      </c>
      <c r="C408" s="397" t="s">
        <v>1394</v>
      </c>
      <c r="D408" s="156" t="s">
        <v>72</v>
      </c>
      <c r="E408" s="156" t="s">
        <v>62</v>
      </c>
      <c r="F408" s="399"/>
      <c r="G408" s="156" t="s">
        <v>85</v>
      </c>
      <c r="H408" s="247">
        <v>20</v>
      </c>
      <c r="I408" s="156" t="s">
        <v>64</v>
      </c>
      <c r="J408" s="237"/>
      <c r="K408" s="237">
        <f t="shared" si="6"/>
        <v>0</v>
      </c>
      <c r="L408" s="156"/>
    </row>
    <row r="409" spans="1:12" ht="54" customHeight="1">
      <c r="A409" s="156">
        <v>407</v>
      </c>
      <c r="B409" s="397" t="s">
        <v>133</v>
      </c>
      <c r="C409" s="397" t="s">
        <v>1395</v>
      </c>
      <c r="D409" s="156" t="s">
        <v>72</v>
      </c>
      <c r="E409" s="156" t="s">
        <v>62</v>
      </c>
      <c r="F409" s="399"/>
      <c r="G409" s="156" t="s">
        <v>85</v>
      </c>
      <c r="H409" s="247">
        <v>20</v>
      </c>
      <c r="I409" s="156" t="s">
        <v>64</v>
      </c>
      <c r="J409" s="237"/>
      <c r="K409" s="237">
        <f t="shared" si="6"/>
        <v>0</v>
      </c>
      <c r="L409" s="156"/>
    </row>
    <row r="410" spans="1:12" ht="54" customHeight="1">
      <c r="A410" s="156">
        <v>408</v>
      </c>
      <c r="B410" s="397" t="s">
        <v>133</v>
      </c>
      <c r="C410" s="397" t="s">
        <v>1394</v>
      </c>
      <c r="D410" s="156" t="s">
        <v>72</v>
      </c>
      <c r="E410" s="156" t="s">
        <v>62</v>
      </c>
      <c r="F410" s="399"/>
      <c r="G410" s="156" t="s">
        <v>85</v>
      </c>
      <c r="H410" s="247">
        <v>20</v>
      </c>
      <c r="I410" s="156" t="s">
        <v>64</v>
      </c>
      <c r="J410" s="237"/>
      <c r="K410" s="237">
        <f t="shared" si="6"/>
        <v>0</v>
      </c>
      <c r="L410" s="156"/>
    </row>
    <row r="411" spans="1:12" ht="54" customHeight="1">
      <c r="A411" s="156">
        <v>409</v>
      </c>
      <c r="B411" s="397" t="s">
        <v>133</v>
      </c>
      <c r="C411" s="397" t="s">
        <v>1395</v>
      </c>
      <c r="D411" s="156" t="s">
        <v>72</v>
      </c>
      <c r="E411" s="156" t="s">
        <v>62</v>
      </c>
      <c r="F411" s="399" t="s">
        <v>1396</v>
      </c>
      <c r="G411" s="156" t="s">
        <v>85</v>
      </c>
      <c r="H411" s="247">
        <v>20</v>
      </c>
      <c r="I411" s="156" t="s">
        <v>64</v>
      </c>
      <c r="J411" s="237"/>
      <c r="K411" s="237">
        <f t="shared" si="6"/>
        <v>0</v>
      </c>
      <c r="L411" s="156"/>
    </row>
    <row r="412" spans="1:12" ht="54" customHeight="1">
      <c r="A412" s="156">
        <v>410</v>
      </c>
      <c r="B412" s="397" t="s">
        <v>133</v>
      </c>
      <c r="C412" s="397" t="s">
        <v>1395</v>
      </c>
      <c r="D412" s="156" t="s">
        <v>72</v>
      </c>
      <c r="E412" s="156" t="s">
        <v>62</v>
      </c>
      <c r="F412" s="399"/>
      <c r="G412" s="156" t="s">
        <v>85</v>
      </c>
      <c r="H412" s="247">
        <v>20</v>
      </c>
      <c r="I412" s="156" t="s">
        <v>64</v>
      </c>
      <c r="J412" s="237"/>
      <c r="K412" s="237">
        <f t="shared" si="6"/>
        <v>0</v>
      </c>
      <c r="L412" s="156"/>
    </row>
    <row r="413" spans="1:12" ht="33" customHeight="1">
      <c r="A413" s="158" t="s">
        <v>48</v>
      </c>
      <c r="B413" s="404"/>
      <c r="C413" s="404"/>
      <c r="D413" s="158"/>
      <c r="E413" s="158"/>
      <c r="F413" s="404"/>
      <c r="G413" s="158"/>
      <c r="H413" s="404"/>
      <c r="I413" s="158"/>
      <c r="J413" s="158"/>
      <c r="K413" s="405">
        <f>SUM(K3:K412)</f>
        <v>0</v>
      </c>
      <c r="L413" s="406"/>
    </row>
  </sheetData>
  <mergeCells count="2">
    <mergeCell ref="A1:L1"/>
    <mergeCell ref="A413:J413"/>
  </mergeCells>
  <phoneticPr fontId="56" type="noConversion"/>
  <dataValidations count="2">
    <dataValidation allowBlank="1" showInputMessage="1" showErrorMessage="1" prompt="如无特别指定，则填写”不限“" sqref="D3:D412" xr:uid="{00000000-0002-0000-0B00-000000000000}"/>
    <dataValidation allowBlank="1" showInputMessage="1" showErrorMessage="1" prompt="不低于三个参考品牌，如无需参考品牌则填写“国产优质”" sqref="E3:E412" xr:uid="{00000000-0002-0000-0B00-000001000000}"/>
  </dataValidations>
  <hyperlinks>
    <hyperlink ref="H1" location="'budget (2)'!A1" display="'budget (2)'!A1" xr:uid="{00000000-0004-0000-0B00-000000000000}"/>
  </hyperlinks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L363"/>
  <sheetViews>
    <sheetView zoomScale="80" zoomScaleNormal="80" workbookViewId="0">
      <selection activeCell="H5" sqref="H5:H6"/>
    </sheetView>
  </sheetViews>
  <sheetFormatPr defaultColWidth="9" defaultRowHeight="14.25"/>
  <cols>
    <col min="1" max="1" width="9" style="3"/>
    <col min="2" max="2" width="22.75" style="33" customWidth="1"/>
    <col min="3" max="3" width="19" style="34" customWidth="1"/>
    <col min="4" max="4" width="20.25" customWidth="1"/>
    <col min="5" max="5" width="26.25" style="33" customWidth="1"/>
    <col min="6" max="6" width="16.125" style="35" customWidth="1"/>
    <col min="7" max="7" width="11.5" customWidth="1"/>
    <col min="8" max="8" width="18" style="35" customWidth="1"/>
    <col min="9" max="9" width="15.875" customWidth="1"/>
    <col min="10" max="11" width="13.875" customWidth="1"/>
    <col min="12" max="12" width="16" customWidth="1"/>
  </cols>
  <sheetData>
    <row r="1" spans="1:12" ht="30.75" customHeight="1">
      <c r="A1" s="84" t="s">
        <v>1397</v>
      </c>
      <c r="B1" s="106"/>
      <c r="C1" s="107"/>
      <c r="D1" s="84"/>
      <c r="E1" s="108"/>
      <c r="F1" s="107"/>
      <c r="G1" s="84"/>
      <c r="H1" s="109"/>
      <c r="I1" s="84"/>
      <c r="J1" s="84"/>
      <c r="K1" s="84"/>
      <c r="L1" s="84"/>
    </row>
    <row r="2" spans="1:12" ht="24" customHeight="1">
      <c r="A2" s="131" t="s">
        <v>1</v>
      </c>
      <c r="B2" s="375" t="s">
        <v>2610</v>
      </c>
      <c r="C2" s="132" t="s">
        <v>51</v>
      </c>
      <c r="D2" s="132" t="s">
        <v>52</v>
      </c>
      <c r="E2" s="407" t="s">
        <v>53</v>
      </c>
      <c r="F2" s="407" t="s">
        <v>54</v>
      </c>
      <c r="G2" s="131" t="s">
        <v>55</v>
      </c>
      <c r="H2" s="408" t="s">
        <v>320</v>
      </c>
      <c r="I2" s="132" t="s">
        <v>57</v>
      </c>
      <c r="J2" s="149" t="s">
        <v>58</v>
      </c>
      <c r="K2" s="150" t="s">
        <v>59</v>
      </c>
      <c r="L2" s="132" t="s">
        <v>5</v>
      </c>
    </row>
    <row r="3" spans="1:12" ht="39.950000000000003" customHeight="1">
      <c r="A3" s="135">
        <v>1</v>
      </c>
      <c r="B3" s="409" t="s">
        <v>1398</v>
      </c>
      <c r="C3" s="409" t="s">
        <v>1399</v>
      </c>
      <c r="D3" s="135" t="s">
        <v>72</v>
      </c>
      <c r="E3" s="409" t="s">
        <v>62</v>
      </c>
      <c r="F3" s="410"/>
      <c r="G3" s="135" t="s">
        <v>90</v>
      </c>
      <c r="H3" s="411">
        <v>1</v>
      </c>
      <c r="I3" s="135" t="s">
        <v>64</v>
      </c>
      <c r="J3" s="220"/>
      <c r="K3" s="220">
        <f>H3*J3</f>
        <v>0</v>
      </c>
      <c r="L3" s="135"/>
    </row>
    <row r="4" spans="1:12" ht="39.950000000000003" customHeight="1">
      <c r="A4" s="135">
        <v>2</v>
      </c>
      <c r="B4" s="409" t="s">
        <v>1400</v>
      </c>
      <c r="C4" s="409" t="s">
        <v>1401</v>
      </c>
      <c r="D4" s="135" t="s">
        <v>72</v>
      </c>
      <c r="E4" s="409" t="s">
        <v>62</v>
      </c>
      <c r="F4" s="410"/>
      <c r="G4" s="135" t="s">
        <v>90</v>
      </c>
      <c r="H4" s="411">
        <v>1</v>
      </c>
      <c r="I4" s="135" t="s">
        <v>64</v>
      </c>
      <c r="J4" s="220"/>
      <c r="K4" s="220">
        <f t="shared" ref="K4:K67" si="0">H4*J4</f>
        <v>0</v>
      </c>
      <c r="L4" s="135"/>
    </row>
    <row r="5" spans="1:12" ht="39.950000000000003" customHeight="1">
      <c r="A5" s="135">
        <v>3</v>
      </c>
      <c r="B5" s="409" t="s">
        <v>1402</v>
      </c>
      <c r="C5" s="409" t="s">
        <v>1403</v>
      </c>
      <c r="D5" s="135" t="s">
        <v>72</v>
      </c>
      <c r="E5" s="409" t="s">
        <v>1404</v>
      </c>
      <c r="F5" s="410"/>
      <c r="G5" s="135" t="s">
        <v>85</v>
      </c>
      <c r="H5" s="411">
        <v>4</v>
      </c>
      <c r="I5" s="135" t="s">
        <v>64</v>
      </c>
      <c r="J5" s="220"/>
      <c r="K5" s="220">
        <f t="shared" si="0"/>
        <v>0</v>
      </c>
      <c r="L5" s="135"/>
    </row>
    <row r="6" spans="1:12" ht="39.950000000000003" customHeight="1">
      <c r="A6" s="135">
        <v>4</v>
      </c>
      <c r="B6" s="409" t="s">
        <v>1405</v>
      </c>
      <c r="C6" s="409" t="s">
        <v>1406</v>
      </c>
      <c r="D6" s="135" t="s">
        <v>72</v>
      </c>
      <c r="E6" s="409" t="s">
        <v>1404</v>
      </c>
      <c r="F6" s="410"/>
      <c r="G6" s="135" t="s">
        <v>85</v>
      </c>
      <c r="H6" s="411">
        <v>2</v>
      </c>
      <c r="I6" s="135" t="s">
        <v>64</v>
      </c>
      <c r="J6" s="220"/>
      <c r="K6" s="220">
        <f t="shared" si="0"/>
        <v>0</v>
      </c>
      <c r="L6" s="135"/>
    </row>
    <row r="7" spans="1:12" ht="39.950000000000003" customHeight="1">
      <c r="A7" s="135">
        <v>5</v>
      </c>
      <c r="B7" s="396" t="s">
        <v>1407</v>
      </c>
      <c r="C7" s="396" t="s">
        <v>272</v>
      </c>
      <c r="D7" s="135" t="s">
        <v>72</v>
      </c>
      <c r="E7" s="409" t="s">
        <v>1404</v>
      </c>
      <c r="F7" s="410"/>
      <c r="G7" s="135" t="s">
        <v>85</v>
      </c>
      <c r="H7" s="411">
        <v>1</v>
      </c>
      <c r="I7" s="135" t="s">
        <v>64</v>
      </c>
      <c r="J7" s="220"/>
      <c r="K7" s="220">
        <f t="shared" si="0"/>
        <v>0</v>
      </c>
      <c r="L7" s="135"/>
    </row>
    <row r="8" spans="1:12" ht="39.950000000000003" customHeight="1">
      <c r="A8" s="135">
        <v>6</v>
      </c>
      <c r="B8" s="396" t="s">
        <v>1407</v>
      </c>
      <c r="C8" s="396" t="s">
        <v>1408</v>
      </c>
      <c r="D8" s="135" t="s">
        <v>72</v>
      </c>
      <c r="E8" s="409" t="s">
        <v>1404</v>
      </c>
      <c r="F8" s="410"/>
      <c r="G8" s="135" t="s">
        <v>85</v>
      </c>
      <c r="H8" s="411">
        <v>1</v>
      </c>
      <c r="I8" s="135" t="s">
        <v>64</v>
      </c>
      <c r="J8" s="220"/>
      <c r="K8" s="220">
        <f t="shared" si="0"/>
        <v>0</v>
      </c>
      <c r="L8" s="135"/>
    </row>
    <row r="9" spans="1:12" ht="39.950000000000003" customHeight="1">
      <c r="A9" s="135">
        <v>7</v>
      </c>
      <c r="B9" s="409" t="s">
        <v>1409</v>
      </c>
      <c r="C9" s="409" t="s">
        <v>1328</v>
      </c>
      <c r="D9" s="135" t="s">
        <v>72</v>
      </c>
      <c r="E9" s="409" t="s">
        <v>1404</v>
      </c>
      <c r="F9" s="410"/>
      <c r="G9" s="135" t="s">
        <v>85</v>
      </c>
      <c r="H9" s="411">
        <v>1</v>
      </c>
      <c r="I9" s="135" t="s">
        <v>64</v>
      </c>
      <c r="J9" s="220"/>
      <c r="K9" s="220">
        <f t="shared" si="0"/>
        <v>0</v>
      </c>
      <c r="L9" s="135"/>
    </row>
    <row r="10" spans="1:12" ht="39.950000000000003" customHeight="1">
      <c r="A10" s="135">
        <v>8</v>
      </c>
      <c r="B10" s="409" t="s">
        <v>1410</v>
      </c>
      <c r="C10" s="409" t="s">
        <v>1411</v>
      </c>
      <c r="D10" s="135" t="s">
        <v>72</v>
      </c>
      <c r="E10" s="409" t="s">
        <v>1404</v>
      </c>
      <c r="F10" s="410"/>
      <c r="G10" s="135" t="s">
        <v>85</v>
      </c>
      <c r="H10" s="411">
        <v>1</v>
      </c>
      <c r="I10" s="135" t="s">
        <v>64</v>
      </c>
      <c r="J10" s="220"/>
      <c r="K10" s="220">
        <f t="shared" si="0"/>
        <v>0</v>
      </c>
      <c r="L10" s="135"/>
    </row>
    <row r="11" spans="1:12" ht="39.950000000000003" customHeight="1">
      <c r="A11" s="135">
        <v>9</v>
      </c>
      <c r="B11" s="409" t="s">
        <v>1412</v>
      </c>
      <c r="C11" s="409" t="s">
        <v>1413</v>
      </c>
      <c r="D11" s="135" t="s">
        <v>72</v>
      </c>
      <c r="E11" s="409" t="s">
        <v>1404</v>
      </c>
      <c r="F11" s="410"/>
      <c r="G11" s="135" t="s">
        <v>85</v>
      </c>
      <c r="H11" s="411">
        <v>3</v>
      </c>
      <c r="I11" s="135" t="s">
        <v>64</v>
      </c>
      <c r="J11" s="220"/>
      <c r="K11" s="220">
        <f t="shared" si="0"/>
        <v>0</v>
      </c>
      <c r="L11" s="135"/>
    </row>
    <row r="12" spans="1:12" ht="39.950000000000003" customHeight="1">
      <c r="A12" s="135">
        <v>10</v>
      </c>
      <c r="B12" s="409" t="s">
        <v>1412</v>
      </c>
      <c r="C12" s="409" t="s">
        <v>1414</v>
      </c>
      <c r="D12" s="135" t="s">
        <v>72</v>
      </c>
      <c r="E12" s="409" t="s">
        <v>1404</v>
      </c>
      <c r="F12" s="410"/>
      <c r="G12" s="135" t="s">
        <v>85</v>
      </c>
      <c r="H12" s="411">
        <v>4</v>
      </c>
      <c r="I12" s="135" t="s">
        <v>64</v>
      </c>
      <c r="J12" s="220"/>
      <c r="K12" s="220">
        <f t="shared" si="0"/>
        <v>0</v>
      </c>
      <c r="L12" s="135"/>
    </row>
    <row r="13" spans="1:12" ht="39.950000000000003" customHeight="1">
      <c r="A13" s="135">
        <v>11</v>
      </c>
      <c r="B13" s="409" t="s">
        <v>1415</v>
      </c>
      <c r="C13" s="409" t="s">
        <v>1416</v>
      </c>
      <c r="D13" s="135" t="s">
        <v>72</v>
      </c>
      <c r="E13" s="409" t="s">
        <v>62</v>
      </c>
      <c r="F13" s="410"/>
      <c r="G13" s="135" t="s">
        <v>85</v>
      </c>
      <c r="H13" s="411">
        <v>1</v>
      </c>
      <c r="I13" s="135" t="s">
        <v>64</v>
      </c>
      <c r="J13" s="220"/>
      <c r="K13" s="220">
        <f t="shared" si="0"/>
        <v>0</v>
      </c>
      <c r="L13" s="135"/>
    </row>
    <row r="14" spans="1:12" ht="39.950000000000003" customHeight="1">
      <c r="A14" s="135">
        <v>12</v>
      </c>
      <c r="B14" s="409" t="s">
        <v>1417</v>
      </c>
      <c r="C14" s="409" t="s">
        <v>1418</v>
      </c>
      <c r="D14" s="135" t="s">
        <v>72</v>
      </c>
      <c r="E14" s="409" t="s">
        <v>1419</v>
      </c>
      <c r="F14" s="410"/>
      <c r="G14" s="135" t="s">
        <v>85</v>
      </c>
      <c r="H14" s="411">
        <v>1</v>
      </c>
      <c r="I14" s="135" t="s">
        <v>64</v>
      </c>
      <c r="J14" s="220"/>
      <c r="K14" s="220">
        <f t="shared" si="0"/>
        <v>0</v>
      </c>
      <c r="L14" s="135"/>
    </row>
    <row r="15" spans="1:12" ht="39.950000000000003" customHeight="1">
      <c r="A15" s="135">
        <v>13</v>
      </c>
      <c r="B15" s="410" t="s">
        <v>1420</v>
      </c>
      <c r="C15" s="410" t="s">
        <v>1421</v>
      </c>
      <c r="D15" s="135" t="s">
        <v>72</v>
      </c>
      <c r="E15" s="409" t="s">
        <v>1419</v>
      </c>
      <c r="F15" s="410"/>
      <c r="G15" s="135" t="s">
        <v>85</v>
      </c>
      <c r="H15" s="412">
        <v>2</v>
      </c>
      <c r="I15" s="135" t="s">
        <v>64</v>
      </c>
      <c r="J15" s="220"/>
      <c r="K15" s="220">
        <f t="shared" si="0"/>
        <v>0</v>
      </c>
      <c r="L15" s="135"/>
    </row>
    <row r="16" spans="1:12" ht="39.950000000000003" customHeight="1">
      <c r="A16" s="135">
        <v>14</v>
      </c>
      <c r="B16" s="410" t="s">
        <v>1422</v>
      </c>
      <c r="C16" s="410" t="s">
        <v>1423</v>
      </c>
      <c r="D16" s="135" t="s">
        <v>72</v>
      </c>
      <c r="E16" s="409" t="s">
        <v>1419</v>
      </c>
      <c r="F16" s="410"/>
      <c r="G16" s="135" t="s">
        <v>85</v>
      </c>
      <c r="H16" s="412">
        <v>1</v>
      </c>
      <c r="I16" s="135" t="s">
        <v>64</v>
      </c>
      <c r="J16" s="220"/>
      <c r="K16" s="220">
        <f t="shared" si="0"/>
        <v>0</v>
      </c>
      <c r="L16" s="135"/>
    </row>
    <row r="17" spans="1:12" ht="39.950000000000003" customHeight="1">
      <c r="A17" s="135">
        <v>15</v>
      </c>
      <c r="B17" s="410" t="s">
        <v>1424</v>
      </c>
      <c r="C17" s="410" t="s">
        <v>1425</v>
      </c>
      <c r="D17" s="135" t="s">
        <v>72</v>
      </c>
      <c r="E17" s="409" t="s">
        <v>1419</v>
      </c>
      <c r="F17" s="410"/>
      <c r="G17" s="135" t="s">
        <v>85</v>
      </c>
      <c r="H17" s="412">
        <v>4</v>
      </c>
      <c r="I17" s="135" t="s">
        <v>64</v>
      </c>
      <c r="J17" s="220"/>
      <c r="K17" s="220">
        <f t="shared" si="0"/>
        <v>0</v>
      </c>
      <c r="L17" s="135"/>
    </row>
    <row r="18" spans="1:12" ht="39.950000000000003" customHeight="1">
      <c r="A18" s="135">
        <v>16</v>
      </c>
      <c r="B18" s="410" t="s">
        <v>1426</v>
      </c>
      <c r="C18" s="410" t="s">
        <v>1427</v>
      </c>
      <c r="D18" s="135" t="s">
        <v>72</v>
      </c>
      <c r="E18" s="409" t="s">
        <v>1419</v>
      </c>
      <c r="F18" s="410"/>
      <c r="G18" s="135" t="s">
        <v>85</v>
      </c>
      <c r="H18" s="412">
        <v>3</v>
      </c>
      <c r="I18" s="135" t="s">
        <v>64</v>
      </c>
      <c r="J18" s="220"/>
      <c r="K18" s="220">
        <f t="shared" si="0"/>
        <v>0</v>
      </c>
      <c r="L18" s="135"/>
    </row>
    <row r="19" spans="1:12" ht="39.950000000000003" customHeight="1">
      <c r="A19" s="135">
        <v>17</v>
      </c>
      <c r="B19" s="410" t="s">
        <v>978</v>
      </c>
      <c r="C19" s="410" t="s">
        <v>1428</v>
      </c>
      <c r="D19" s="135" t="s">
        <v>72</v>
      </c>
      <c r="E19" s="409" t="s">
        <v>1419</v>
      </c>
      <c r="F19" s="410"/>
      <c r="G19" s="135" t="s">
        <v>85</v>
      </c>
      <c r="H19" s="412">
        <v>5</v>
      </c>
      <c r="I19" s="135" t="s">
        <v>64</v>
      </c>
      <c r="J19" s="220"/>
      <c r="K19" s="220">
        <f t="shared" si="0"/>
        <v>0</v>
      </c>
      <c r="L19" s="135"/>
    </row>
    <row r="20" spans="1:12" ht="39.950000000000003" customHeight="1">
      <c r="A20" s="135">
        <v>18</v>
      </c>
      <c r="B20" s="410" t="s">
        <v>978</v>
      </c>
      <c r="C20" s="410" t="s">
        <v>1429</v>
      </c>
      <c r="D20" s="135" t="s">
        <v>72</v>
      </c>
      <c r="E20" s="409" t="s">
        <v>1419</v>
      </c>
      <c r="F20" s="410"/>
      <c r="G20" s="135" t="s">
        <v>85</v>
      </c>
      <c r="H20" s="412">
        <v>5</v>
      </c>
      <c r="I20" s="135" t="s">
        <v>64</v>
      </c>
      <c r="J20" s="220"/>
      <c r="K20" s="220">
        <f t="shared" si="0"/>
        <v>0</v>
      </c>
      <c r="L20" s="135"/>
    </row>
    <row r="21" spans="1:12" ht="39.950000000000003" customHeight="1">
      <c r="A21" s="135">
        <v>19</v>
      </c>
      <c r="B21" s="410" t="s">
        <v>1430</v>
      </c>
      <c r="C21" s="410" t="s">
        <v>1431</v>
      </c>
      <c r="D21" s="135" t="s">
        <v>72</v>
      </c>
      <c r="E21" s="409" t="s">
        <v>1419</v>
      </c>
      <c r="F21" s="410"/>
      <c r="G21" s="135" t="s">
        <v>85</v>
      </c>
      <c r="H21" s="412">
        <v>5</v>
      </c>
      <c r="I21" s="135" t="s">
        <v>64</v>
      </c>
      <c r="J21" s="220"/>
      <c r="K21" s="220">
        <f t="shared" si="0"/>
        <v>0</v>
      </c>
      <c r="L21" s="135"/>
    </row>
    <row r="22" spans="1:12" ht="39.950000000000003" customHeight="1">
      <c r="A22" s="135">
        <v>20</v>
      </c>
      <c r="B22" s="410" t="s">
        <v>1432</v>
      </c>
      <c r="C22" s="410" t="s">
        <v>1433</v>
      </c>
      <c r="D22" s="135" t="s">
        <v>72</v>
      </c>
      <c r="E22" s="409" t="s">
        <v>62</v>
      </c>
      <c r="F22" s="410"/>
      <c r="G22" s="135" t="s">
        <v>85</v>
      </c>
      <c r="H22" s="412">
        <v>1</v>
      </c>
      <c r="I22" s="135" t="s">
        <v>64</v>
      </c>
      <c r="J22" s="220"/>
      <c r="K22" s="220">
        <f t="shared" si="0"/>
        <v>0</v>
      </c>
      <c r="L22" s="135"/>
    </row>
    <row r="23" spans="1:12" ht="39.950000000000003" customHeight="1">
      <c r="A23" s="135">
        <v>21</v>
      </c>
      <c r="B23" s="409" t="s">
        <v>1434</v>
      </c>
      <c r="C23" s="409" t="s">
        <v>1435</v>
      </c>
      <c r="D23" s="135" t="s">
        <v>72</v>
      </c>
      <c r="E23" s="409" t="s">
        <v>1419</v>
      </c>
      <c r="F23" s="410"/>
      <c r="G23" s="135" t="s">
        <v>85</v>
      </c>
      <c r="H23" s="411">
        <v>3</v>
      </c>
      <c r="I23" s="135" t="s">
        <v>64</v>
      </c>
      <c r="J23" s="220"/>
      <c r="K23" s="220">
        <f t="shared" si="0"/>
        <v>0</v>
      </c>
      <c r="L23" s="135"/>
    </row>
    <row r="24" spans="1:12" ht="39.950000000000003" customHeight="1">
      <c r="A24" s="135">
        <v>22</v>
      </c>
      <c r="B24" s="409" t="s">
        <v>1436</v>
      </c>
      <c r="C24" s="409" t="s">
        <v>1437</v>
      </c>
      <c r="D24" s="135" t="s">
        <v>72</v>
      </c>
      <c r="E24" s="409" t="s">
        <v>1419</v>
      </c>
      <c r="F24" s="410"/>
      <c r="G24" s="135" t="s">
        <v>85</v>
      </c>
      <c r="H24" s="411">
        <v>2</v>
      </c>
      <c r="I24" s="135" t="s">
        <v>64</v>
      </c>
      <c r="J24" s="220"/>
      <c r="K24" s="220">
        <f t="shared" si="0"/>
        <v>0</v>
      </c>
      <c r="L24" s="135"/>
    </row>
    <row r="25" spans="1:12" ht="39.950000000000003" customHeight="1">
      <c r="A25" s="135">
        <v>23</v>
      </c>
      <c r="B25" s="409" t="s">
        <v>1438</v>
      </c>
      <c r="C25" s="409" t="s">
        <v>1439</v>
      </c>
      <c r="D25" s="135" t="s">
        <v>72</v>
      </c>
      <c r="E25" s="409" t="s">
        <v>1419</v>
      </c>
      <c r="F25" s="410"/>
      <c r="G25" s="135" t="s">
        <v>85</v>
      </c>
      <c r="H25" s="411">
        <v>1</v>
      </c>
      <c r="I25" s="135" t="s">
        <v>64</v>
      </c>
      <c r="J25" s="220"/>
      <c r="K25" s="220">
        <f t="shared" si="0"/>
        <v>0</v>
      </c>
      <c r="L25" s="135"/>
    </row>
    <row r="26" spans="1:12" ht="39.950000000000003" customHeight="1">
      <c r="A26" s="135">
        <v>24</v>
      </c>
      <c r="B26" s="409" t="s">
        <v>1440</v>
      </c>
      <c r="C26" s="409" t="s">
        <v>1441</v>
      </c>
      <c r="D26" s="135" t="s">
        <v>72</v>
      </c>
      <c r="E26" s="409" t="s">
        <v>1419</v>
      </c>
      <c r="F26" s="410"/>
      <c r="G26" s="135" t="s">
        <v>85</v>
      </c>
      <c r="H26" s="411">
        <v>2</v>
      </c>
      <c r="I26" s="135" t="s">
        <v>64</v>
      </c>
      <c r="J26" s="220"/>
      <c r="K26" s="220">
        <f t="shared" si="0"/>
        <v>0</v>
      </c>
      <c r="L26" s="135"/>
    </row>
    <row r="27" spans="1:12" ht="39.950000000000003" customHeight="1">
      <c r="A27" s="135">
        <v>25</v>
      </c>
      <c r="B27" s="409" t="s">
        <v>1442</v>
      </c>
      <c r="C27" s="409" t="s">
        <v>1046</v>
      </c>
      <c r="D27" s="135" t="s">
        <v>72</v>
      </c>
      <c r="E27" s="409" t="s">
        <v>1419</v>
      </c>
      <c r="F27" s="410"/>
      <c r="G27" s="135" t="s">
        <v>85</v>
      </c>
      <c r="H27" s="411">
        <v>3</v>
      </c>
      <c r="I27" s="135" t="s">
        <v>64</v>
      </c>
      <c r="J27" s="220"/>
      <c r="K27" s="220">
        <f t="shared" si="0"/>
        <v>0</v>
      </c>
      <c r="L27" s="135"/>
    </row>
    <row r="28" spans="1:12" ht="39.950000000000003" customHeight="1">
      <c r="A28" s="135">
        <v>26</v>
      </c>
      <c r="B28" s="410" t="s">
        <v>1443</v>
      </c>
      <c r="C28" s="410" t="s">
        <v>1444</v>
      </c>
      <c r="D28" s="135" t="s">
        <v>72</v>
      </c>
      <c r="E28" s="409" t="s">
        <v>1419</v>
      </c>
      <c r="F28" s="410"/>
      <c r="G28" s="135" t="s">
        <v>85</v>
      </c>
      <c r="H28" s="412">
        <v>1</v>
      </c>
      <c r="I28" s="135" t="s">
        <v>64</v>
      </c>
      <c r="J28" s="220"/>
      <c r="K28" s="220">
        <f t="shared" si="0"/>
        <v>0</v>
      </c>
      <c r="L28" s="135"/>
    </row>
    <row r="29" spans="1:12" ht="39.950000000000003" customHeight="1">
      <c r="A29" s="135">
        <v>27</v>
      </c>
      <c r="B29" s="409" t="s">
        <v>1445</v>
      </c>
      <c r="C29" s="409" t="s">
        <v>1168</v>
      </c>
      <c r="D29" s="135" t="s">
        <v>72</v>
      </c>
      <c r="E29" s="409" t="s">
        <v>1404</v>
      </c>
      <c r="F29" s="410"/>
      <c r="G29" s="135" t="s">
        <v>85</v>
      </c>
      <c r="H29" s="411">
        <v>1</v>
      </c>
      <c r="I29" s="135" t="s">
        <v>64</v>
      </c>
      <c r="J29" s="220"/>
      <c r="K29" s="220">
        <f t="shared" si="0"/>
        <v>0</v>
      </c>
      <c r="L29" s="135"/>
    </row>
    <row r="30" spans="1:12" ht="39.950000000000003" customHeight="1">
      <c r="A30" s="135">
        <v>28</v>
      </c>
      <c r="B30" s="409" t="s">
        <v>1446</v>
      </c>
      <c r="C30" s="409" t="s">
        <v>1447</v>
      </c>
      <c r="D30" s="135" t="s">
        <v>72</v>
      </c>
      <c r="E30" s="409" t="s">
        <v>1404</v>
      </c>
      <c r="F30" s="410"/>
      <c r="G30" s="135" t="s">
        <v>85</v>
      </c>
      <c r="H30" s="411">
        <v>3</v>
      </c>
      <c r="I30" s="135" t="s">
        <v>64</v>
      </c>
      <c r="J30" s="220"/>
      <c r="K30" s="220">
        <f t="shared" si="0"/>
        <v>0</v>
      </c>
      <c r="L30" s="135"/>
    </row>
    <row r="31" spans="1:12" ht="39.950000000000003" customHeight="1">
      <c r="A31" s="135">
        <v>29</v>
      </c>
      <c r="B31" s="410" t="s">
        <v>1448</v>
      </c>
      <c r="C31" s="410" t="s">
        <v>1449</v>
      </c>
      <c r="D31" s="135" t="s">
        <v>72</v>
      </c>
      <c r="E31" s="409" t="s">
        <v>1419</v>
      </c>
      <c r="F31" s="410"/>
      <c r="G31" s="135" t="s">
        <v>85</v>
      </c>
      <c r="H31" s="412">
        <v>1</v>
      </c>
      <c r="I31" s="135" t="s">
        <v>64</v>
      </c>
      <c r="J31" s="220"/>
      <c r="K31" s="220">
        <f t="shared" si="0"/>
        <v>0</v>
      </c>
      <c r="L31" s="135"/>
    </row>
    <row r="32" spans="1:12" ht="39.950000000000003" customHeight="1">
      <c r="A32" s="135">
        <v>30</v>
      </c>
      <c r="B32" s="409" t="s">
        <v>1450</v>
      </c>
      <c r="C32" s="409" t="s">
        <v>1451</v>
      </c>
      <c r="D32" s="135" t="s">
        <v>72</v>
      </c>
      <c r="E32" s="409" t="s">
        <v>1404</v>
      </c>
      <c r="F32" s="410"/>
      <c r="G32" s="135" t="s">
        <v>85</v>
      </c>
      <c r="H32" s="411">
        <v>5</v>
      </c>
      <c r="I32" s="135" t="s">
        <v>64</v>
      </c>
      <c r="J32" s="220"/>
      <c r="K32" s="220">
        <f t="shared" si="0"/>
        <v>0</v>
      </c>
      <c r="L32" s="135"/>
    </row>
    <row r="33" spans="1:12" ht="39.950000000000003" customHeight="1">
      <c r="A33" s="135">
        <v>31</v>
      </c>
      <c r="B33" s="409" t="s">
        <v>1452</v>
      </c>
      <c r="C33" s="409" t="s">
        <v>1453</v>
      </c>
      <c r="D33" s="135" t="s">
        <v>72</v>
      </c>
      <c r="E33" s="409" t="s">
        <v>1404</v>
      </c>
      <c r="F33" s="410"/>
      <c r="G33" s="135" t="s">
        <v>85</v>
      </c>
      <c r="H33" s="411">
        <v>1</v>
      </c>
      <c r="I33" s="135" t="s">
        <v>64</v>
      </c>
      <c r="J33" s="220"/>
      <c r="K33" s="220">
        <f t="shared" si="0"/>
        <v>0</v>
      </c>
      <c r="L33" s="135"/>
    </row>
    <row r="34" spans="1:12" ht="39.950000000000003" customHeight="1">
      <c r="A34" s="135">
        <v>32</v>
      </c>
      <c r="B34" s="409" t="s">
        <v>1454</v>
      </c>
      <c r="C34" s="409" t="s">
        <v>1455</v>
      </c>
      <c r="D34" s="135" t="s">
        <v>72</v>
      </c>
      <c r="E34" s="409" t="s">
        <v>1404</v>
      </c>
      <c r="F34" s="410"/>
      <c r="G34" s="135" t="s">
        <v>85</v>
      </c>
      <c r="H34" s="411">
        <v>5</v>
      </c>
      <c r="I34" s="135" t="s">
        <v>64</v>
      </c>
      <c r="J34" s="220"/>
      <c r="K34" s="220">
        <f t="shared" si="0"/>
        <v>0</v>
      </c>
      <c r="L34" s="135"/>
    </row>
    <row r="35" spans="1:12" ht="39.950000000000003" customHeight="1">
      <c r="A35" s="135">
        <v>33</v>
      </c>
      <c r="B35" s="409" t="s">
        <v>2624</v>
      </c>
      <c r="C35" s="409" t="s">
        <v>1456</v>
      </c>
      <c r="D35" s="135" t="s">
        <v>72</v>
      </c>
      <c r="E35" s="409" t="s">
        <v>1404</v>
      </c>
      <c r="F35" s="410"/>
      <c r="G35" s="135" t="s">
        <v>140</v>
      </c>
      <c r="H35" s="411">
        <v>2</v>
      </c>
      <c r="I35" s="135" t="s">
        <v>64</v>
      </c>
      <c r="J35" s="220"/>
      <c r="K35" s="220">
        <f t="shared" si="0"/>
        <v>0</v>
      </c>
      <c r="L35" s="135"/>
    </row>
    <row r="36" spans="1:12" ht="39.950000000000003" customHeight="1">
      <c r="A36" s="135">
        <v>34</v>
      </c>
      <c r="B36" s="409" t="s">
        <v>2624</v>
      </c>
      <c r="C36" s="409" t="s">
        <v>1457</v>
      </c>
      <c r="D36" s="135" t="s">
        <v>72</v>
      </c>
      <c r="E36" s="409" t="s">
        <v>1404</v>
      </c>
      <c r="F36" s="410"/>
      <c r="G36" s="135" t="s">
        <v>140</v>
      </c>
      <c r="H36" s="411">
        <v>2</v>
      </c>
      <c r="I36" s="135" t="s">
        <v>64</v>
      </c>
      <c r="J36" s="220"/>
      <c r="K36" s="220">
        <f t="shared" si="0"/>
        <v>0</v>
      </c>
      <c r="L36" s="135"/>
    </row>
    <row r="37" spans="1:12" ht="39.950000000000003" customHeight="1">
      <c r="A37" s="135">
        <v>35</v>
      </c>
      <c r="B37" s="409" t="s">
        <v>1458</v>
      </c>
      <c r="C37" s="409" t="s">
        <v>1111</v>
      </c>
      <c r="D37" s="135" t="s">
        <v>72</v>
      </c>
      <c r="E37" s="409" t="s">
        <v>1404</v>
      </c>
      <c r="F37" s="410"/>
      <c r="G37" s="135" t="s">
        <v>140</v>
      </c>
      <c r="H37" s="411">
        <v>2</v>
      </c>
      <c r="I37" s="135" t="s">
        <v>64</v>
      </c>
      <c r="J37" s="220"/>
      <c r="K37" s="220">
        <f t="shared" si="0"/>
        <v>0</v>
      </c>
      <c r="L37" s="135"/>
    </row>
    <row r="38" spans="1:12" ht="39.950000000000003" customHeight="1">
      <c r="A38" s="135">
        <v>36</v>
      </c>
      <c r="B38" s="409" t="s">
        <v>1459</v>
      </c>
      <c r="C38" s="409" t="s">
        <v>1460</v>
      </c>
      <c r="D38" s="135" t="s">
        <v>72</v>
      </c>
      <c r="E38" s="409" t="s">
        <v>1419</v>
      </c>
      <c r="F38" s="410"/>
      <c r="G38" s="135" t="s">
        <v>85</v>
      </c>
      <c r="H38" s="411">
        <v>2</v>
      </c>
      <c r="I38" s="135" t="s">
        <v>64</v>
      </c>
      <c r="J38" s="220"/>
      <c r="K38" s="220">
        <f t="shared" si="0"/>
        <v>0</v>
      </c>
      <c r="L38" s="135"/>
    </row>
    <row r="39" spans="1:12" ht="39.950000000000003" customHeight="1">
      <c r="A39" s="135">
        <v>37</v>
      </c>
      <c r="B39" s="409" t="s">
        <v>1461</v>
      </c>
      <c r="C39" s="409" t="s">
        <v>1462</v>
      </c>
      <c r="D39" s="135" t="s">
        <v>72</v>
      </c>
      <c r="E39" s="409" t="s">
        <v>2625</v>
      </c>
      <c r="F39" s="410"/>
      <c r="G39" s="135" t="s">
        <v>85</v>
      </c>
      <c r="H39" s="411">
        <v>2</v>
      </c>
      <c r="I39" s="135" t="s">
        <v>64</v>
      </c>
      <c r="J39" s="220"/>
      <c r="K39" s="220">
        <f t="shared" si="0"/>
        <v>0</v>
      </c>
      <c r="L39" s="135"/>
    </row>
    <row r="40" spans="1:12" ht="39.950000000000003" customHeight="1">
      <c r="A40" s="135">
        <v>38</v>
      </c>
      <c r="B40" s="409" t="s">
        <v>1463</v>
      </c>
      <c r="C40" s="409" t="s">
        <v>1464</v>
      </c>
      <c r="D40" s="135" t="s">
        <v>72</v>
      </c>
      <c r="E40" s="409" t="s">
        <v>2625</v>
      </c>
      <c r="F40" s="410"/>
      <c r="G40" s="135" t="s">
        <v>85</v>
      </c>
      <c r="H40" s="411">
        <v>2</v>
      </c>
      <c r="I40" s="135" t="s">
        <v>64</v>
      </c>
      <c r="J40" s="220"/>
      <c r="K40" s="220">
        <f t="shared" si="0"/>
        <v>0</v>
      </c>
      <c r="L40" s="135"/>
    </row>
    <row r="41" spans="1:12" ht="39.950000000000003" customHeight="1">
      <c r="A41" s="135">
        <v>39</v>
      </c>
      <c r="B41" s="409" t="s">
        <v>1465</v>
      </c>
      <c r="C41" s="409" t="s">
        <v>1466</v>
      </c>
      <c r="D41" s="135" t="s">
        <v>72</v>
      </c>
      <c r="E41" s="409" t="s">
        <v>2625</v>
      </c>
      <c r="F41" s="410"/>
      <c r="G41" s="135" t="s">
        <v>85</v>
      </c>
      <c r="H41" s="411">
        <v>2</v>
      </c>
      <c r="I41" s="135" t="s">
        <v>64</v>
      </c>
      <c r="J41" s="220"/>
      <c r="K41" s="220">
        <f t="shared" si="0"/>
        <v>0</v>
      </c>
      <c r="L41" s="135"/>
    </row>
    <row r="42" spans="1:12" ht="39.950000000000003" customHeight="1">
      <c r="A42" s="135">
        <v>40</v>
      </c>
      <c r="B42" s="409" t="s">
        <v>1467</v>
      </c>
      <c r="C42" s="409" t="s">
        <v>1468</v>
      </c>
      <c r="D42" s="135" t="s">
        <v>72</v>
      </c>
      <c r="E42" s="409" t="s">
        <v>2625</v>
      </c>
      <c r="F42" s="410"/>
      <c r="G42" s="135" t="s">
        <v>85</v>
      </c>
      <c r="H42" s="411">
        <v>2</v>
      </c>
      <c r="I42" s="135" t="s">
        <v>64</v>
      </c>
      <c r="J42" s="220"/>
      <c r="K42" s="220">
        <f t="shared" si="0"/>
        <v>0</v>
      </c>
      <c r="L42" s="135"/>
    </row>
    <row r="43" spans="1:12" ht="39.950000000000003" customHeight="1">
      <c r="A43" s="135">
        <v>41</v>
      </c>
      <c r="B43" s="409" t="s">
        <v>1469</v>
      </c>
      <c r="C43" s="409" t="s">
        <v>1470</v>
      </c>
      <c r="D43" s="135" t="s">
        <v>72</v>
      </c>
      <c r="E43" s="409" t="s">
        <v>2625</v>
      </c>
      <c r="F43" s="410"/>
      <c r="G43" s="135" t="s">
        <v>85</v>
      </c>
      <c r="H43" s="411">
        <v>2</v>
      </c>
      <c r="I43" s="135" t="s">
        <v>64</v>
      </c>
      <c r="J43" s="220"/>
      <c r="K43" s="220">
        <f t="shared" si="0"/>
        <v>0</v>
      </c>
      <c r="L43" s="135"/>
    </row>
    <row r="44" spans="1:12" ht="39.950000000000003" customHeight="1">
      <c r="A44" s="135">
        <v>42</v>
      </c>
      <c r="B44" s="409" t="s">
        <v>1471</v>
      </c>
      <c r="C44" s="409" t="s">
        <v>1472</v>
      </c>
      <c r="D44" s="135" t="s">
        <v>72</v>
      </c>
      <c r="E44" s="409" t="s">
        <v>62</v>
      </c>
      <c r="F44" s="410"/>
      <c r="G44" s="135" t="s">
        <v>85</v>
      </c>
      <c r="H44" s="411">
        <v>2</v>
      </c>
      <c r="I44" s="135" t="s">
        <v>64</v>
      </c>
      <c r="J44" s="220"/>
      <c r="K44" s="220">
        <f t="shared" si="0"/>
        <v>0</v>
      </c>
      <c r="L44" s="135"/>
    </row>
    <row r="45" spans="1:12" ht="39.950000000000003" customHeight="1">
      <c r="A45" s="135">
        <v>43</v>
      </c>
      <c r="B45" s="409" t="s">
        <v>1473</v>
      </c>
      <c r="C45" s="409" t="s">
        <v>1474</v>
      </c>
      <c r="D45" s="135" t="s">
        <v>72</v>
      </c>
      <c r="E45" s="409" t="s">
        <v>2625</v>
      </c>
      <c r="F45" s="410"/>
      <c r="G45" s="135" t="s">
        <v>85</v>
      </c>
      <c r="H45" s="411">
        <v>4</v>
      </c>
      <c r="I45" s="135" t="s">
        <v>64</v>
      </c>
      <c r="J45" s="220"/>
      <c r="K45" s="220">
        <f t="shared" si="0"/>
        <v>0</v>
      </c>
      <c r="L45" s="135"/>
    </row>
    <row r="46" spans="1:12" ht="39.950000000000003" customHeight="1">
      <c r="A46" s="135">
        <v>44</v>
      </c>
      <c r="B46" s="409" t="s">
        <v>1475</v>
      </c>
      <c r="C46" s="409" t="s">
        <v>1476</v>
      </c>
      <c r="D46" s="135" t="s">
        <v>72</v>
      </c>
      <c r="E46" s="409" t="s">
        <v>2625</v>
      </c>
      <c r="F46" s="410"/>
      <c r="G46" s="135" t="s">
        <v>85</v>
      </c>
      <c r="H46" s="411">
        <v>2</v>
      </c>
      <c r="I46" s="135" t="s">
        <v>64</v>
      </c>
      <c r="J46" s="220"/>
      <c r="K46" s="220">
        <f t="shared" si="0"/>
        <v>0</v>
      </c>
      <c r="L46" s="135"/>
    </row>
    <row r="47" spans="1:12" ht="39.950000000000003" customHeight="1">
      <c r="A47" s="135">
        <v>45</v>
      </c>
      <c r="B47" s="409" t="s">
        <v>1477</v>
      </c>
      <c r="C47" s="409" t="s">
        <v>1478</v>
      </c>
      <c r="D47" s="135" t="s">
        <v>72</v>
      </c>
      <c r="E47" s="409" t="s">
        <v>2625</v>
      </c>
      <c r="F47" s="410"/>
      <c r="G47" s="135" t="s">
        <v>85</v>
      </c>
      <c r="H47" s="411">
        <v>2</v>
      </c>
      <c r="I47" s="135" t="s">
        <v>64</v>
      </c>
      <c r="J47" s="220"/>
      <c r="K47" s="220">
        <f t="shared" si="0"/>
        <v>0</v>
      </c>
      <c r="L47" s="135"/>
    </row>
    <row r="48" spans="1:12" ht="39.950000000000003" customHeight="1">
      <c r="A48" s="135">
        <v>46</v>
      </c>
      <c r="B48" s="396" t="s">
        <v>1479</v>
      </c>
      <c r="C48" s="396" t="s">
        <v>2626</v>
      </c>
      <c r="D48" s="135" t="s">
        <v>72</v>
      </c>
      <c r="E48" s="409" t="s">
        <v>62</v>
      </c>
      <c r="F48" s="410"/>
      <c r="G48" s="135" t="s">
        <v>85</v>
      </c>
      <c r="H48" s="411">
        <v>2</v>
      </c>
      <c r="I48" s="135" t="s">
        <v>64</v>
      </c>
      <c r="J48" s="220"/>
      <c r="K48" s="220">
        <f t="shared" si="0"/>
        <v>0</v>
      </c>
      <c r="L48" s="135"/>
    </row>
    <row r="49" spans="1:12" ht="39.950000000000003" customHeight="1">
      <c r="A49" s="135">
        <v>47</v>
      </c>
      <c r="B49" s="396" t="s">
        <v>1480</v>
      </c>
      <c r="C49" s="396" t="s">
        <v>1481</v>
      </c>
      <c r="D49" s="135" t="s">
        <v>72</v>
      </c>
      <c r="E49" s="409" t="s">
        <v>62</v>
      </c>
      <c r="F49" s="410"/>
      <c r="G49" s="135" t="s">
        <v>85</v>
      </c>
      <c r="H49" s="411">
        <v>3</v>
      </c>
      <c r="I49" s="135" t="s">
        <v>64</v>
      </c>
      <c r="J49" s="220"/>
      <c r="K49" s="220">
        <f t="shared" si="0"/>
        <v>0</v>
      </c>
      <c r="L49" s="135"/>
    </row>
    <row r="50" spans="1:12" ht="39.950000000000003" customHeight="1">
      <c r="A50" s="135">
        <v>48</v>
      </c>
      <c r="B50" s="396" t="s">
        <v>1482</v>
      </c>
      <c r="C50" s="396" t="s">
        <v>1483</v>
      </c>
      <c r="D50" s="135" t="s">
        <v>72</v>
      </c>
      <c r="E50" s="409" t="s">
        <v>62</v>
      </c>
      <c r="F50" s="410"/>
      <c r="G50" s="135" t="s">
        <v>85</v>
      </c>
      <c r="H50" s="411">
        <v>4</v>
      </c>
      <c r="I50" s="135" t="s">
        <v>64</v>
      </c>
      <c r="J50" s="220"/>
      <c r="K50" s="220">
        <f t="shared" si="0"/>
        <v>0</v>
      </c>
      <c r="L50" s="135"/>
    </row>
    <row r="51" spans="1:12" ht="39.950000000000003" customHeight="1">
      <c r="A51" s="135">
        <v>49</v>
      </c>
      <c r="B51" s="396" t="s">
        <v>1484</v>
      </c>
      <c r="C51" s="396" t="s">
        <v>1485</v>
      </c>
      <c r="D51" s="135" t="s">
        <v>72</v>
      </c>
      <c r="E51" s="409" t="s">
        <v>62</v>
      </c>
      <c r="F51" s="410"/>
      <c r="G51" s="135" t="s">
        <v>85</v>
      </c>
      <c r="H51" s="411">
        <v>2</v>
      </c>
      <c r="I51" s="135" t="s">
        <v>64</v>
      </c>
      <c r="J51" s="220"/>
      <c r="K51" s="220">
        <f t="shared" si="0"/>
        <v>0</v>
      </c>
      <c r="L51" s="135"/>
    </row>
    <row r="52" spans="1:12" ht="39.950000000000003" customHeight="1">
      <c r="A52" s="135">
        <v>50</v>
      </c>
      <c r="B52" s="396" t="s">
        <v>1486</v>
      </c>
      <c r="C52" s="396" t="s">
        <v>272</v>
      </c>
      <c r="D52" s="135" t="s">
        <v>72</v>
      </c>
      <c r="E52" s="409" t="s">
        <v>62</v>
      </c>
      <c r="F52" s="410"/>
      <c r="G52" s="135" t="s">
        <v>85</v>
      </c>
      <c r="H52" s="411">
        <v>5</v>
      </c>
      <c r="I52" s="135" t="s">
        <v>64</v>
      </c>
      <c r="J52" s="220"/>
      <c r="K52" s="220">
        <f t="shared" si="0"/>
        <v>0</v>
      </c>
      <c r="L52" s="135"/>
    </row>
    <row r="53" spans="1:12" ht="39.950000000000003" customHeight="1">
      <c r="A53" s="135">
        <v>51</v>
      </c>
      <c r="B53" s="396" t="s">
        <v>1487</v>
      </c>
      <c r="C53" s="396" t="s">
        <v>1488</v>
      </c>
      <c r="D53" s="135" t="s">
        <v>72</v>
      </c>
      <c r="E53" s="409" t="s">
        <v>62</v>
      </c>
      <c r="F53" s="410"/>
      <c r="G53" s="135" t="s">
        <v>85</v>
      </c>
      <c r="H53" s="411">
        <v>3</v>
      </c>
      <c r="I53" s="135" t="s">
        <v>64</v>
      </c>
      <c r="J53" s="220"/>
      <c r="K53" s="220">
        <f t="shared" si="0"/>
        <v>0</v>
      </c>
      <c r="L53" s="135"/>
    </row>
    <row r="54" spans="1:12" ht="39.950000000000003" customHeight="1">
      <c r="A54" s="135">
        <v>52</v>
      </c>
      <c r="B54" s="396" t="s">
        <v>1489</v>
      </c>
      <c r="C54" s="403" t="s">
        <v>1490</v>
      </c>
      <c r="D54" s="135" t="s">
        <v>72</v>
      </c>
      <c r="E54" s="409" t="s">
        <v>62</v>
      </c>
      <c r="F54" s="410"/>
      <c r="G54" s="135" t="s">
        <v>85</v>
      </c>
      <c r="H54" s="411">
        <v>10</v>
      </c>
      <c r="I54" s="135" t="s">
        <v>64</v>
      </c>
      <c r="J54" s="220"/>
      <c r="K54" s="220">
        <f t="shared" si="0"/>
        <v>0</v>
      </c>
      <c r="L54" s="135"/>
    </row>
    <row r="55" spans="1:12" ht="39.950000000000003" customHeight="1">
      <c r="A55" s="135">
        <v>53</v>
      </c>
      <c r="B55" s="396" t="s">
        <v>1491</v>
      </c>
      <c r="C55" s="403" t="s">
        <v>1492</v>
      </c>
      <c r="D55" s="135" t="s">
        <v>72</v>
      </c>
      <c r="E55" s="409" t="s">
        <v>62</v>
      </c>
      <c r="F55" s="410"/>
      <c r="G55" s="135" t="s">
        <v>85</v>
      </c>
      <c r="H55" s="411">
        <v>2</v>
      </c>
      <c r="I55" s="135" t="s">
        <v>64</v>
      </c>
      <c r="J55" s="220"/>
      <c r="K55" s="220">
        <f t="shared" si="0"/>
        <v>0</v>
      </c>
      <c r="L55" s="135"/>
    </row>
    <row r="56" spans="1:12" ht="39.950000000000003" customHeight="1">
      <c r="A56" s="135">
        <v>54</v>
      </c>
      <c r="B56" s="396" t="s">
        <v>1491</v>
      </c>
      <c r="C56" s="403" t="s">
        <v>1493</v>
      </c>
      <c r="D56" s="135" t="s">
        <v>72</v>
      </c>
      <c r="E56" s="409" t="s">
        <v>62</v>
      </c>
      <c r="F56" s="410"/>
      <c r="G56" s="135" t="s">
        <v>85</v>
      </c>
      <c r="H56" s="411">
        <v>2</v>
      </c>
      <c r="I56" s="135" t="s">
        <v>64</v>
      </c>
      <c r="J56" s="220"/>
      <c r="K56" s="220">
        <f t="shared" si="0"/>
        <v>0</v>
      </c>
      <c r="L56" s="135"/>
    </row>
    <row r="57" spans="1:12" ht="39.950000000000003" customHeight="1">
      <c r="A57" s="135">
        <v>55</v>
      </c>
      <c r="B57" s="396" t="s">
        <v>1359</v>
      </c>
      <c r="C57" s="413" t="s">
        <v>1494</v>
      </c>
      <c r="D57" s="135" t="s">
        <v>72</v>
      </c>
      <c r="E57" s="409" t="s">
        <v>62</v>
      </c>
      <c r="F57" s="410"/>
      <c r="G57" s="135" t="s">
        <v>85</v>
      </c>
      <c r="H57" s="411">
        <v>2</v>
      </c>
      <c r="I57" s="135" t="s">
        <v>64</v>
      </c>
      <c r="J57" s="220"/>
      <c r="K57" s="220">
        <f t="shared" si="0"/>
        <v>0</v>
      </c>
      <c r="L57" s="135"/>
    </row>
    <row r="58" spans="1:12" ht="39.950000000000003" customHeight="1">
      <c r="A58" s="135">
        <v>56</v>
      </c>
      <c r="B58" s="396" t="s">
        <v>1495</v>
      </c>
      <c r="C58" s="396" t="s">
        <v>1087</v>
      </c>
      <c r="D58" s="135" t="s">
        <v>72</v>
      </c>
      <c r="E58" s="409" t="s">
        <v>62</v>
      </c>
      <c r="F58" s="410"/>
      <c r="G58" s="135" t="s">
        <v>85</v>
      </c>
      <c r="H58" s="411">
        <v>2</v>
      </c>
      <c r="I58" s="135" t="s">
        <v>64</v>
      </c>
      <c r="J58" s="220"/>
      <c r="K58" s="220">
        <f t="shared" si="0"/>
        <v>0</v>
      </c>
      <c r="L58" s="135"/>
    </row>
    <row r="59" spans="1:12" ht="39.950000000000003" customHeight="1">
      <c r="A59" s="135">
        <v>57</v>
      </c>
      <c r="B59" s="396" t="s">
        <v>1496</v>
      </c>
      <c r="C59" s="396" t="s">
        <v>1497</v>
      </c>
      <c r="D59" s="135" t="s">
        <v>72</v>
      </c>
      <c r="E59" s="409" t="s">
        <v>62</v>
      </c>
      <c r="F59" s="410"/>
      <c r="G59" s="135" t="s">
        <v>85</v>
      </c>
      <c r="H59" s="411">
        <v>2</v>
      </c>
      <c r="I59" s="135" t="s">
        <v>64</v>
      </c>
      <c r="J59" s="220"/>
      <c r="K59" s="220">
        <f t="shared" si="0"/>
        <v>0</v>
      </c>
      <c r="L59" s="135"/>
    </row>
    <row r="60" spans="1:12" ht="39.950000000000003" customHeight="1">
      <c r="A60" s="135">
        <v>58</v>
      </c>
      <c r="B60" s="396" t="s">
        <v>1498</v>
      </c>
      <c r="C60" s="396" t="s">
        <v>1499</v>
      </c>
      <c r="D60" s="135" t="s">
        <v>72</v>
      </c>
      <c r="E60" s="409" t="s">
        <v>62</v>
      </c>
      <c r="F60" s="410"/>
      <c r="G60" s="135" t="s">
        <v>85</v>
      </c>
      <c r="H60" s="411">
        <v>2</v>
      </c>
      <c r="I60" s="135" t="s">
        <v>64</v>
      </c>
      <c r="J60" s="220"/>
      <c r="K60" s="220">
        <f t="shared" si="0"/>
        <v>0</v>
      </c>
      <c r="L60" s="135"/>
    </row>
    <row r="61" spans="1:12" ht="39.950000000000003" customHeight="1">
      <c r="A61" s="135">
        <v>59</v>
      </c>
      <c r="B61" s="396" t="s">
        <v>1498</v>
      </c>
      <c r="C61" s="396" t="s">
        <v>1500</v>
      </c>
      <c r="D61" s="135" t="s">
        <v>72</v>
      </c>
      <c r="E61" s="409" t="s">
        <v>62</v>
      </c>
      <c r="F61" s="410"/>
      <c r="G61" s="135" t="s">
        <v>85</v>
      </c>
      <c r="H61" s="411">
        <v>2</v>
      </c>
      <c r="I61" s="135" t="s">
        <v>64</v>
      </c>
      <c r="J61" s="220"/>
      <c r="K61" s="220">
        <f t="shared" si="0"/>
        <v>0</v>
      </c>
      <c r="L61" s="135"/>
    </row>
    <row r="62" spans="1:12" ht="39.950000000000003" customHeight="1">
      <c r="A62" s="135">
        <v>60</v>
      </c>
      <c r="B62" s="396" t="s">
        <v>1501</v>
      </c>
      <c r="C62" s="396" t="s">
        <v>1502</v>
      </c>
      <c r="D62" s="135" t="s">
        <v>72</v>
      </c>
      <c r="E62" s="409" t="s">
        <v>62</v>
      </c>
      <c r="F62" s="410"/>
      <c r="G62" s="135" t="s">
        <v>85</v>
      </c>
      <c r="H62" s="411">
        <v>2</v>
      </c>
      <c r="I62" s="135" t="s">
        <v>64</v>
      </c>
      <c r="J62" s="220"/>
      <c r="K62" s="220">
        <f t="shared" si="0"/>
        <v>0</v>
      </c>
      <c r="L62" s="135"/>
    </row>
    <row r="63" spans="1:12" ht="39.950000000000003" customHeight="1">
      <c r="A63" s="135">
        <v>61</v>
      </c>
      <c r="B63" s="145" t="s">
        <v>2627</v>
      </c>
      <c r="C63" s="145" t="s">
        <v>1503</v>
      </c>
      <c r="D63" s="135" t="s">
        <v>72</v>
      </c>
      <c r="E63" s="409" t="s">
        <v>62</v>
      </c>
      <c r="F63" s="410"/>
      <c r="G63" s="135" t="s">
        <v>85</v>
      </c>
      <c r="H63" s="411">
        <v>20</v>
      </c>
      <c r="I63" s="135" t="s">
        <v>64</v>
      </c>
      <c r="J63" s="220"/>
      <c r="K63" s="220">
        <f t="shared" si="0"/>
        <v>0</v>
      </c>
      <c r="L63" s="135"/>
    </row>
    <row r="64" spans="1:12" ht="39.950000000000003" customHeight="1">
      <c r="A64" s="135">
        <v>62</v>
      </c>
      <c r="B64" s="409" t="s">
        <v>1504</v>
      </c>
      <c r="C64" s="409" t="s">
        <v>1505</v>
      </c>
      <c r="D64" s="135" t="s">
        <v>72</v>
      </c>
      <c r="E64" s="409" t="s">
        <v>62</v>
      </c>
      <c r="F64" s="410"/>
      <c r="G64" s="135" t="s">
        <v>85</v>
      </c>
      <c r="H64" s="411">
        <v>1</v>
      </c>
      <c r="I64" s="135" t="s">
        <v>64</v>
      </c>
      <c r="J64" s="220"/>
      <c r="K64" s="220">
        <f t="shared" si="0"/>
        <v>0</v>
      </c>
      <c r="L64" s="135"/>
    </row>
    <row r="65" spans="1:12" ht="39.950000000000003" customHeight="1">
      <c r="A65" s="135">
        <v>63</v>
      </c>
      <c r="B65" s="410" t="s">
        <v>1475</v>
      </c>
      <c r="C65" s="410" t="s">
        <v>1506</v>
      </c>
      <c r="D65" s="135" t="s">
        <v>72</v>
      </c>
      <c r="E65" s="139" t="s">
        <v>232</v>
      </c>
      <c r="F65" s="410"/>
      <c r="G65" s="410" t="s">
        <v>85</v>
      </c>
      <c r="H65" s="412">
        <v>3</v>
      </c>
      <c r="I65" s="135" t="s">
        <v>64</v>
      </c>
      <c r="J65" s="220"/>
      <c r="K65" s="220">
        <f t="shared" si="0"/>
        <v>0</v>
      </c>
      <c r="L65" s="135"/>
    </row>
    <row r="66" spans="1:12" ht="39.950000000000003" customHeight="1">
      <c r="A66" s="135">
        <v>64</v>
      </c>
      <c r="B66" s="396" t="s">
        <v>1479</v>
      </c>
      <c r="C66" s="414" t="s">
        <v>1507</v>
      </c>
      <c r="D66" s="135" t="s">
        <v>72</v>
      </c>
      <c r="E66" s="139" t="s">
        <v>232</v>
      </c>
      <c r="F66" s="410"/>
      <c r="G66" s="410" t="s">
        <v>85</v>
      </c>
      <c r="H66" s="412">
        <v>2</v>
      </c>
      <c r="I66" s="135" t="s">
        <v>64</v>
      </c>
      <c r="J66" s="220"/>
      <c r="K66" s="220">
        <f t="shared" si="0"/>
        <v>0</v>
      </c>
      <c r="L66" s="135"/>
    </row>
    <row r="67" spans="1:12" ht="39.950000000000003" customHeight="1">
      <c r="A67" s="135">
        <v>65</v>
      </c>
      <c r="B67" s="145" t="s">
        <v>1508</v>
      </c>
      <c r="C67" s="145" t="s">
        <v>1509</v>
      </c>
      <c r="D67" s="135" t="s">
        <v>72</v>
      </c>
      <c r="E67" s="139" t="s">
        <v>232</v>
      </c>
      <c r="F67" s="410"/>
      <c r="G67" s="410" t="s">
        <v>85</v>
      </c>
      <c r="H67" s="412">
        <v>1</v>
      </c>
      <c r="I67" s="135" t="s">
        <v>64</v>
      </c>
      <c r="J67" s="220"/>
      <c r="K67" s="220">
        <f t="shared" si="0"/>
        <v>0</v>
      </c>
      <c r="L67" s="135"/>
    </row>
    <row r="68" spans="1:12" ht="39.950000000000003" customHeight="1">
      <c r="A68" s="135">
        <v>66</v>
      </c>
      <c r="B68" s="145" t="s">
        <v>1510</v>
      </c>
      <c r="C68" s="145" t="s">
        <v>1511</v>
      </c>
      <c r="D68" s="135" t="s">
        <v>72</v>
      </c>
      <c r="E68" s="139" t="s">
        <v>232</v>
      </c>
      <c r="F68" s="410"/>
      <c r="G68" s="410" t="s">
        <v>85</v>
      </c>
      <c r="H68" s="412">
        <v>3</v>
      </c>
      <c r="I68" s="135" t="s">
        <v>64</v>
      </c>
      <c r="J68" s="220"/>
      <c r="K68" s="220">
        <f t="shared" ref="K68:K75" si="1">H68*J68</f>
        <v>0</v>
      </c>
      <c r="L68" s="135"/>
    </row>
    <row r="69" spans="1:12" ht="39.950000000000003" customHeight="1">
      <c r="A69" s="135">
        <v>67</v>
      </c>
      <c r="B69" s="145" t="s">
        <v>1512</v>
      </c>
      <c r="C69" s="145" t="s">
        <v>1513</v>
      </c>
      <c r="D69" s="135" t="s">
        <v>72</v>
      </c>
      <c r="E69" s="139" t="s">
        <v>232</v>
      </c>
      <c r="F69" s="410"/>
      <c r="G69" s="410" t="s">
        <v>85</v>
      </c>
      <c r="H69" s="412">
        <v>2</v>
      </c>
      <c r="I69" s="135" t="s">
        <v>64</v>
      </c>
      <c r="J69" s="220"/>
      <c r="K69" s="220">
        <f t="shared" si="1"/>
        <v>0</v>
      </c>
      <c r="L69" s="135"/>
    </row>
    <row r="70" spans="1:12" ht="39.950000000000003" customHeight="1">
      <c r="A70" s="135">
        <v>68</v>
      </c>
      <c r="B70" s="145" t="s">
        <v>1514</v>
      </c>
      <c r="C70" s="414" t="s">
        <v>266</v>
      </c>
      <c r="D70" s="135" t="s">
        <v>72</v>
      </c>
      <c r="E70" s="139" t="s">
        <v>232</v>
      </c>
      <c r="F70" s="410"/>
      <c r="G70" s="410" t="s">
        <v>85</v>
      </c>
      <c r="H70" s="412">
        <v>5</v>
      </c>
      <c r="I70" s="135" t="s">
        <v>64</v>
      </c>
      <c r="J70" s="220"/>
      <c r="K70" s="220">
        <f t="shared" si="1"/>
        <v>0</v>
      </c>
      <c r="L70" s="135"/>
    </row>
    <row r="71" spans="1:12" ht="45" customHeight="1">
      <c r="A71" s="135">
        <v>69</v>
      </c>
      <c r="B71" s="410" t="s">
        <v>1504</v>
      </c>
      <c r="C71" s="410" t="s">
        <v>1515</v>
      </c>
      <c r="D71" s="135" t="s">
        <v>72</v>
      </c>
      <c r="E71" s="139" t="s">
        <v>232</v>
      </c>
      <c r="F71" s="410"/>
      <c r="G71" s="410" t="s">
        <v>85</v>
      </c>
      <c r="H71" s="412">
        <v>2</v>
      </c>
      <c r="I71" s="135" t="s">
        <v>64</v>
      </c>
      <c r="J71" s="220"/>
      <c r="K71" s="220">
        <f t="shared" si="1"/>
        <v>0</v>
      </c>
      <c r="L71" s="135"/>
    </row>
    <row r="72" spans="1:12" ht="39.950000000000003" customHeight="1">
      <c r="A72" s="135">
        <v>70</v>
      </c>
      <c r="B72" s="356" t="s">
        <v>1516</v>
      </c>
      <c r="C72" s="409" t="s">
        <v>2628</v>
      </c>
      <c r="D72" s="135" t="s">
        <v>72</v>
      </c>
      <c r="E72" s="145" t="s">
        <v>1419</v>
      </c>
      <c r="F72" s="410"/>
      <c r="G72" s="135" t="s">
        <v>85</v>
      </c>
      <c r="H72" s="411">
        <v>2</v>
      </c>
      <c r="I72" s="135" t="s">
        <v>64</v>
      </c>
      <c r="J72" s="220"/>
      <c r="K72" s="220">
        <f t="shared" si="1"/>
        <v>0</v>
      </c>
      <c r="L72" s="135"/>
    </row>
    <row r="73" spans="1:12" ht="39.950000000000003" customHeight="1">
      <c r="A73" s="135">
        <v>71</v>
      </c>
      <c r="B73" s="356" t="s">
        <v>1517</v>
      </c>
      <c r="C73" s="409" t="s">
        <v>1518</v>
      </c>
      <c r="D73" s="135" t="s">
        <v>72</v>
      </c>
      <c r="E73" s="145" t="s">
        <v>1419</v>
      </c>
      <c r="F73" s="410"/>
      <c r="G73" s="135" t="s">
        <v>85</v>
      </c>
      <c r="H73" s="411">
        <v>1</v>
      </c>
      <c r="I73" s="135" t="s">
        <v>64</v>
      </c>
      <c r="J73" s="220"/>
      <c r="K73" s="220">
        <f t="shared" si="1"/>
        <v>0</v>
      </c>
      <c r="L73" s="135"/>
    </row>
    <row r="74" spans="1:12" ht="39.950000000000003" customHeight="1">
      <c r="A74" s="135">
        <v>72</v>
      </c>
      <c r="B74" s="415" t="s">
        <v>1519</v>
      </c>
      <c r="C74" s="415" t="s">
        <v>2629</v>
      </c>
      <c r="D74" s="135" t="s">
        <v>72</v>
      </c>
      <c r="E74" s="145" t="s">
        <v>1419</v>
      </c>
      <c r="F74" s="415"/>
      <c r="G74" s="135" t="s">
        <v>85</v>
      </c>
      <c r="H74" s="415">
        <v>20</v>
      </c>
      <c r="I74" s="135" t="s">
        <v>64</v>
      </c>
      <c r="J74" s="220"/>
      <c r="K74" s="220">
        <f t="shared" si="1"/>
        <v>0</v>
      </c>
      <c r="L74" s="135"/>
    </row>
    <row r="75" spans="1:12" ht="44.25" customHeight="1">
      <c r="A75" s="146" t="s">
        <v>48</v>
      </c>
      <c r="B75" s="416"/>
      <c r="C75" s="416"/>
      <c r="D75" s="146"/>
      <c r="E75" s="416"/>
      <c r="F75" s="416"/>
      <c r="G75" s="146"/>
      <c r="H75" s="416"/>
      <c r="I75" s="146"/>
      <c r="J75" s="146"/>
      <c r="K75" s="220">
        <f>SUM(K3:K74)</f>
        <v>0</v>
      </c>
      <c r="L75" s="147"/>
    </row>
    <row r="76" spans="1:12">
      <c r="B76" s="36"/>
      <c r="C76" s="37"/>
      <c r="E76" s="36"/>
      <c r="F76" s="38"/>
      <c r="H76" s="38"/>
    </row>
    <row r="77" spans="1:12">
      <c r="B77" s="36"/>
      <c r="C77" s="37"/>
      <c r="E77" s="36"/>
      <c r="F77" s="38"/>
      <c r="H77" s="38"/>
    </row>
    <row r="78" spans="1:12">
      <c r="B78" s="36"/>
      <c r="C78" s="37"/>
      <c r="E78" s="36"/>
      <c r="F78" s="38"/>
      <c r="H78" s="38"/>
    </row>
    <row r="79" spans="1:12">
      <c r="B79" s="36"/>
      <c r="C79" s="38"/>
      <c r="E79" s="36"/>
      <c r="F79" s="38"/>
      <c r="H79" s="38"/>
    </row>
    <row r="80" spans="1:12">
      <c r="B80" s="36"/>
      <c r="C80" s="37"/>
      <c r="E80" s="36"/>
      <c r="F80" s="38"/>
      <c r="H80" s="38"/>
    </row>
    <row r="81" spans="2:8">
      <c r="B81" s="36"/>
      <c r="C81" s="37"/>
      <c r="E81" s="36"/>
      <c r="F81" s="38"/>
      <c r="H81" s="38"/>
    </row>
    <row r="82" spans="2:8">
      <c r="B82" s="36"/>
      <c r="C82" s="37"/>
      <c r="E82" s="36"/>
      <c r="F82" s="38"/>
      <c r="H82" s="38"/>
    </row>
    <row r="83" spans="2:8">
      <c r="B83" s="36"/>
      <c r="C83" s="37"/>
      <c r="E83" s="36"/>
      <c r="F83" s="38"/>
      <c r="H83" s="38"/>
    </row>
    <row r="84" spans="2:8">
      <c r="B84" s="36"/>
      <c r="C84" s="37"/>
      <c r="E84" s="36"/>
      <c r="F84" s="38"/>
      <c r="H84" s="38"/>
    </row>
    <row r="85" spans="2:8">
      <c r="B85" s="36"/>
      <c r="C85" s="37"/>
      <c r="E85" s="36"/>
      <c r="F85" s="38"/>
      <c r="H85" s="38"/>
    </row>
    <row r="86" spans="2:8">
      <c r="B86" s="36"/>
      <c r="C86" s="37"/>
      <c r="E86" s="36"/>
      <c r="F86" s="38"/>
      <c r="H86" s="38"/>
    </row>
    <row r="87" spans="2:8">
      <c r="B87" s="36"/>
      <c r="C87" s="37"/>
      <c r="E87" s="36"/>
      <c r="F87" s="38"/>
      <c r="H87" s="38"/>
    </row>
    <row r="88" spans="2:8">
      <c r="B88" s="36"/>
      <c r="C88" s="37"/>
      <c r="E88" s="36"/>
      <c r="F88" s="38"/>
      <c r="H88" s="38"/>
    </row>
    <row r="89" spans="2:8">
      <c r="B89" s="36"/>
      <c r="C89" s="37"/>
      <c r="E89" s="36"/>
      <c r="F89" s="38"/>
      <c r="H89" s="38"/>
    </row>
    <row r="90" spans="2:8">
      <c r="B90" s="36"/>
      <c r="C90" s="37"/>
      <c r="E90" s="36"/>
      <c r="F90" s="38"/>
      <c r="H90" s="38"/>
    </row>
    <row r="91" spans="2:8">
      <c r="B91" s="36"/>
      <c r="C91" s="37"/>
      <c r="E91" s="36"/>
      <c r="F91" s="38"/>
      <c r="H91" s="38"/>
    </row>
    <row r="92" spans="2:8">
      <c r="B92" s="36"/>
      <c r="C92" s="37"/>
      <c r="E92" s="36"/>
      <c r="F92" s="38"/>
      <c r="H92" s="38"/>
    </row>
    <row r="93" spans="2:8">
      <c r="B93" s="36"/>
      <c r="C93" s="37"/>
      <c r="E93" s="36"/>
      <c r="F93" s="38"/>
      <c r="H93" s="38"/>
    </row>
    <row r="94" spans="2:8">
      <c r="B94" s="36"/>
      <c r="C94" s="37"/>
      <c r="E94" s="36"/>
      <c r="F94" s="38"/>
      <c r="H94" s="38"/>
    </row>
    <row r="95" spans="2:8">
      <c r="B95" s="36"/>
      <c r="C95" s="37"/>
      <c r="E95" s="36"/>
      <c r="F95" s="38"/>
      <c r="H95" s="38"/>
    </row>
    <row r="96" spans="2:8">
      <c r="B96" s="36"/>
      <c r="C96" s="37"/>
      <c r="E96" s="36"/>
      <c r="F96" s="38"/>
      <c r="H96" s="38"/>
    </row>
    <row r="97" spans="2:8">
      <c r="B97" s="36"/>
      <c r="C97" s="37"/>
      <c r="E97" s="36"/>
      <c r="F97" s="38"/>
      <c r="H97" s="38"/>
    </row>
    <row r="98" spans="2:8">
      <c r="B98" s="36"/>
      <c r="C98" s="37"/>
      <c r="E98" s="36"/>
      <c r="F98" s="38"/>
      <c r="H98" s="38"/>
    </row>
    <row r="99" spans="2:8">
      <c r="B99" s="36"/>
      <c r="C99" s="37"/>
      <c r="E99" s="36"/>
      <c r="F99" s="38"/>
      <c r="H99" s="38"/>
    </row>
    <row r="100" spans="2:8">
      <c r="B100" s="36"/>
      <c r="C100" s="37"/>
      <c r="E100" s="36"/>
      <c r="F100" s="38"/>
      <c r="H100" s="38"/>
    </row>
    <row r="101" spans="2:8">
      <c r="B101" s="36"/>
      <c r="C101" s="37"/>
      <c r="E101" s="36"/>
      <c r="F101" s="38"/>
      <c r="H101" s="38"/>
    </row>
    <row r="102" spans="2:8">
      <c r="B102" s="36"/>
      <c r="C102" s="37"/>
      <c r="E102" s="36"/>
      <c r="F102" s="38"/>
      <c r="H102" s="38"/>
    </row>
    <row r="103" spans="2:8">
      <c r="B103" s="36"/>
      <c r="C103" s="37"/>
      <c r="E103" s="36"/>
      <c r="F103" s="38"/>
      <c r="H103" s="38"/>
    </row>
    <row r="104" spans="2:8">
      <c r="B104" s="36"/>
      <c r="C104" s="37"/>
      <c r="E104" s="36"/>
      <c r="F104" s="38"/>
      <c r="H104" s="38"/>
    </row>
    <row r="105" spans="2:8">
      <c r="B105" s="36"/>
      <c r="C105" s="37"/>
      <c r="E105" s="36"/>
      <c r="F105" s="38"/>
      <c r="H105" s="38"/>
    </row>
    <row r="106" spans="2:8">
      <c r="B106" s="36"/>
      <c r="C106" s="37"/>
      <c r="E106" s="36"/>
      <c r="F106" s="38"/>
      <c r="H106" s="38"/>
    </row>
    <row r="107" spans="2:8">
      <c r="B107" s="36"/>
      <c r="C107" s="37"/>
      <c r="E107" s="36"/>
      <c r="F107" s="38"/>
      <c r="H107" s="38"/>
    </row>
    <row r="108" spans="2:8">
      <c r="B108" s="36"/>
      <c r="C108" s="37"/>
      <c r="E108" s="36"/>
      <c r="F108" s="38"/>
      <c r="H108" s="38"/>
    </row>
    <row r="109" spans="2:8">
      <c r="B109" s="36"/>
      <c r="C109" s="37"/>
      <c r="E109" s="36"/>
      <c r="F109" s="38"/>
      <c r="H109" s="38"/>
    </row>
    <row r="110" spans="2:8">
      <c r="B110" s="36"/>
      <c r="C110" s="37"/>
      <c r="E110" s="36"/>
      <c r="F110" s="38"/>
      <c r="H110" s="38"/>
    </row>
    <row r="111" spans="2:8">
      <c r="B111" s="36"/>
      <c r="C111" s="37"/>
      <c r="E111" s="36"/>
      <c r="F111" s="38"/>
      <c r="H111" s="38"/>
    </row>
    <row r="112" spans="2:8">
      <c r="B112" s="36"/>
      <c r="C112" s="37"/>
      <c r="E112" s="36"/>
      <c r="F112" s="38"/>
      <c r="H112" s="38"/>
    </row>
    <row r="113" spans="2:8">
      <c r="B113" s="36"/>
      <c r="C113" s="37"/>
      <c r="E113" s="36"/>
      <c r="F113" s="38"/>
      <c r="H113" s="38"/>
    </row>
    <row r="114" spans="2:8">
      <c r="B114" s="36"/>
      <c r="C114" s="37"/>
      <c r="E114" s="36"/>
      <c r="F114" s="38"/>
      <c r="H114" s="38"/>
    </row>
    <row r="115" spans="2:8">
      <c r="B115" s="36"/>
      <c r="C115" s="37"/>
      <c r="E115" s="36"/>
      <c r="F115" s="38"/>
      <c r="H115" s="38"/>
    </row>
    <row r="116" spans="2:8">
      <c r="B116" s="36"/>
      <c r="C116" s="37"/>
      <c r="E116" s="36"/>
      <c r="F116" s="38"/>
      <c r="H116" s="38"/>
    </row>
    <row r="117" spans="2:8">
      <c r="B117" s="36"/>
      <c r="C117" s="37"/>
      <c r="E117" s="36"/>
      <c r="F117" s="38"/>
      <c r="H117" s="38"/>
    </row>
    <row r="118" spans="2:8">
      <c r="B118" s="36"/>
      <c r="C118" s="37"/>
      <c r="E118" s="36"/>
      <c r="F118" s="38"/>
      <c r="H118" s="38"/>
    </row>
    <row r="119" spans="2:8">
      <c r="B119" s="36"/>
      <c r="C119" s="37"/>
      <c r="E119" s="36"/>
      <c r="F119" s="38"/>
      <c r="H119" s="38"/>
    </row>
    <row r="120" spans="2:8">
      <c r="B120" s="36"/>
      <c r="C120" s="37"/>
      <c r="E120" s="36"/>
      <c r="F120" s="38"/>
      <c r="H120" s="38"/>
    </row>
    <row r="121" spans="2:8">
      <c r="B121" s="36"/>
      <c r="C121" s="37"/>
      <c r="E121" s="36"/>
      <c r="F121" s="38"/>
      <c r="H121" s="38"/>
    </row>
    <row r="122" spans="2:8">
      <c r="B122" s="36"/>
      <c r="C122" s="37"/>
      <c r="E122" s="36"/>
      <c r="F122" s="38"/>
      <c r="H122" s="38"/>
    </row>
    <row r="123" spans="2:8">
      <c r="B123" s="36"/>
      <c r="C123" s="37"/>
      <c r="E123" s="36"/>
      <c r="F123" s="38"/>
      <c r="H123" s="38"/>
    </row>
    <row r="124" spans="2:8">
      <c r="B124" s="36"/>
      <c r="C124" s="37"/>
      <c r="E124" s="36"/>
      <c r="F124" s="38"/>
      <c r="H124" s="38"/>
    </row>
    <row r="125" spans="2:8">
      <c r="B125" s="36"/>
      <c r="C125" s="37"/>
      <c r="E125" s="36"/>
      <c r="F125" s="38"/>
      <c r="H125" s="38"/>
    </row>
    <row r="126" spans="2:8">
      <c r="B126" s="36"/>
      <c r="C126" s="37"/>
      <c r="E126" s="36"/>
      <c r="F126" s="38"/>
      <c r="H126" s="38"/>
    </row>
    <row r="127" spans="2:8">
      <c r="B127" s="36"/>
      <c r="C127" s="37"/>
      <c r="E127" s="36"/>
      <c r="F127" s="38"/>
      <c r="H127" s="38"/>
    </row>
    <row r="128" spans="2:8">
      <c r="B128" s="36"/>
      <c r="C128" s="37"/>
      <c r="E128" s="36"/>
      <c r="F128" s="38"/>
      <c r="H128" s="38"/>
    </row>
    <row r="129" spans="2:8">
      <c r="B129" s="36"/>
      <c r="C129" s="37"/>
      <c r="E129" s="36"/>
      <c r="F129" s="38"/>
      <c r="H129" s="38"/>
    </row>
    <row r="130" spans="2:8">
      <c r="B130" s="36"/>
      <c r="C130" s="37"/>
      <c r="E130" s="36"/>
      <c r="F130" s="38"/>
      <c r="H130" s="38"/>
    </row>
    <row r="131" spans="2:8">
      <c r="B131" s="36"/>
      <c r="C131" s="37"/>
      <c r="E131" s="36"/>
      <c r="F131" s="38"/>
      <c r="H131" s="38"/>
    </row>
    <row r="132" spans="2:8">
      <c r="B132" s="36"/>
      <c r="C132" s="37"/>
      <c r="E132" s="36"/>
      <c r="F132" s="38"/>
      <c r="H132" s="38"/>
    </row>
    <row r="133" spans="2:8">
      <c r="B133" s="36"/>
      <c r="C133" s="37"/>
      <c r="E133" s="36"/>
      <c r="F133" s="38"/>
      <c r="H133" s="38"/>
    </row>
    <row r="134" spans="2:8">
      <c r="B134" s="36"/>
      <c r="C134" s="37"/>
      <c r="E134" s="36"/>
      <c r="F134" s="38"/>
      <c r="H134" s="38"/>
    </row>
    <row r="135" spans="2:8">
      <c r="B135" s="36"/>
      <c r="C135" s="37"/>
      <c r="E135" s="36"/>
      <c r="F135" s="38"/>
      <c r="H135" s="38"/>
    </row>
    <row r="136" spans="2:8">
      <c r="B136" s="36"/>
      <c r="C136" s="37"/>
      <c r="E136" s="36"/>
      <c r="F136" s="38"/>
      <c r="H136" s="38"/>
    </row>
    <row r="137" spans="2:8">
      <c r="B137" s="36"/>
      <c r="C137" s="37"/>
      <c r="E137" s="36"/>
      <c r="F137" s="38"/>
      <c r="H137" s="38"/>
    </row>
    <row r="138" spans="2:8">
      <c r="B138" s="36"/>
      <c r="C138" s="37"/>
      <c r="E138" s="36"/>
      <c r="F138" s="38"/>
      <c r="H138" s="38"/>
    </row>
    <row r="139" spans="2:8">
      <c r="B139" s="36"/>
      <c r="C139" s="37"/>
      <c r="E139" s="36"/>
      <c r="F139" s="38"/>
      <c r="H139" s="38"/>
    </row>
    <row r="140" spans="2:8">
      <c r="B140" s="36"/>
      <c r="C140" s="37"/>
      <c r="E140" s="36"/>
      <c r="F140" s="38"/>
      <c r="H140" s="38"/>
    </row>
    <row r="141" spans="2:8">
      <c r="B141" s="36"/>
      <c r="C141" s="37"/>
      <c r="E141" s="36"/>
      <c r="F141" s="38"/>
      <c r="H141" s="38"/>
    </row>
    <row r="142" spans="2:8">
      <c r="B142" s="36"/>
      <c r="C142" s="37"/>
      <c r="E142" s="36"/>
      <c r="F142" s="38"/>
      <c r="H142" s="38"/>
    </row>
    <row r="143" spans="2:8">
      <c r="B143" s="36"/>
      <c r="C143" s="37"/>
      <c r="E143" s="36"/>
      <c r="F143" s="38"/>
      <c r="H143" s="38"/>
    </row>
    <row r="144" spans="2:8">
      <c r="B144" s="36"/>
      <c r="C144" s="37"/>
      <c r="E144" s="36"/>
      <c r="F144" s="38"/>
      <c r="H144" s="38"/>
    </row>
    <row r="145" spans="2:8">
      <c r="B145" s="36"/>
      <c r="C145" s="37"/>
      <c r="E145" s="36"/>
      <c r="F145" s="38"/>
      <c r="H145" s="38"/>
    </row>
    <row r="146" spans="2:8">
      <c r="B146" s="36"/>
      <c r="C146" s="37"/>
      <c r="E146" s="36"/>
      <c r="F146" s="38"/>
      <c r="H146" s="38"/>
    </row>
    <row r="147" spans="2:8">
      <c r="B147" s="36"/>
      <c r="C147" s="37"/>
      <c r="E147" s="36"/>
      <c r="F147" s="38"/>
      <c r="H147" s="38"/>
    </row>
    <row r="148" spans="2:8">
      <c r="B148" s="36"/>
      <c r="C148" s="37"/>
      <c r="E148" s="36"/>
      <c r="F148" s="38"/>
      <c r="H148" s="38"/>
    </row>
    <row r="149" spans="2:8">
      <c r="B149" s="36"/>
      <c r="C149" s="37"/>
      <c r="E149" s="36"/>
      <c r="F149" s="38"/>
      <c r="H149" s="38"/>
    </row>
    <row r="150" spans="2:8">
      <c r="B150" s="36"/>
      <c r="C150" s="37"/>
      <c r="E150" s="36"/>
      <c r="F150" s="38"/>
      <c r="H150" s="38"/>
    </row>
    <row r="151" spans="2:8">
      <c r="B151" s="36"/>
      <c r="C151" s="37"/>
      <c r="E151" s="36"/>
      <c r="F151" s="38"/>
      <c r="H151" s="38"/>
    </row>
    <row r="152" spans="2:8">
      <c r="B152" s="36"/>
      <c r="C152" s="37"/>
      <c r="E152" s="36"/>
      <c r="F152" s="38"/>
      <c r="H152" s="38"/>
    </row>
    <row r="153" spans="2:8">
      <c r="B153" s="36"/>
      <c r="C153" s="37"/>
      <c r="E153" s="36"/>
      <c r="F153" s="38"/>
      <c r="H153" s="38"/>
    </row>
    <row r="154" spans="2:8">
      <c r="B154" s="36"/>
      <c r="C154" s="37"/>
      <c r="E154" s="36"/>
      <c r="F154" s="38"/>
      <c r="H154" s="38"/>
    </row>
    <row r="155" spans="2:8">
      <c r="B155" s="36"/>
      <c r="C155" s="37"/>
      <c r="E155" s="36"/>
      <c r="F155" s="38"/>
      <c r="H155" s="38"/>
    </row>
    <row r="156" spans="2:8">
      <c r="B156" s="36"/>
      <c r="C156" s="37"/>
      <c r="E156" s="36"/>
      <c r="F156" s="38"/>
      <c r="H156" s="38"/>
    </row>
    <row r="157" spans="2:8">
      <c r="B157" s="36"/>
      <c r="C157" s="37"/>
      <c r="E157" s="36"/>
      <c r="F157" s="38"/>
      <c r="H157" s="38"/>
    </row>
    <row r="158" spans="2:8">
      <c r="B158" s="36"/>
      <c r="C158" s="37"/>
      <c r="E158" s="36"/>
      <c r="F158" s="38"/>
      <c r="H158" s="38"/>
    </row>
    <row r="159" spans="2:8">
      <c r="B159" s="36"/>
      <c r="C159" s="37"/>
      <c r="E159" s="36"/>
      <c r="F159" s="38"/>
      <c r="H159" s="38"/>
    </row>
    <row r="160" spans="2:8">
      <c r="B160" s="36"/>
      <c r="C160" s="37"/>
      <c r="E160" s="36"/>
      <c r="F160" s="38"/>
      <c r="H160" s="38"/>
    </row>
    <row r="161" spans="2:8">
      <c r="B161" s="36"/>
      <c r="C161" s="37"/>
      <c r="E161" s="36"/>
      <c r="F161" s="38"/>
      <c r="H161" s="38"/>
    </row>
    <row r="162" spans="2:8">
      <c r="B162" s="36"/>
      <c r="C162" s="37"/>
      <c r="E162" s="36"/>
      <c r="F162" s="38"/>
      <c r="H162" s="38"/>
    </row>
    <row r="163" spans="2:8">
      <c r="B163" s="36"/>
      <c r="C163" s="37"/>
      <c r="E163" s="36"/>
      <c r="F163" s="38"/>
      <c r="H163" s="38"/>
    </row>
    <row r="164" spans="2:8">
      <c r="B164" s="36"/>
      <c r="C164" s="37"/>
      <c r="E164" s="36"/>
      <c r="F164" s="38"/>
      <c r="H164" s="38"/>
    </row>
    <row r="165" spans="2:8">
      <c r="B165" s="36"/>
      <c r="C165" s="37"/>
      <c r="E165" s="36"/>
      <c r="F165" s="38"/>
      <c r="H165" s="38"/>
    </row>
    <row r="166" spans="2:8">
      <c r="B166" s="36"/>
      <c r="C166" s="37"/>
      <c r="E166" s="36"/>
      <c r="F166" s="38"/>
      <c r="H166" s="38"/>
    </row>
    <row r="167" spans="2:8">
      <c r="B167" s="36"/>
      <c r="C167" s="37"/>
      <c r="E167" s="36"/>
      <c r="F167" s="38"/>
      <c r="H167" s="38"/>
    </row>
    <row r="168" spans="2:8">
      <c r="B168" s="36"/>
      <c r="C168" s="37"/>
      <c r="E168" s="36"/>
      <c r="F168" s="38"/>
      <c r="H168" s="38"/>
    </row>
    <row r="169" spans="2:8">
      <c r="B169" s="36"/>
      <c r="C169" s="37"/>
      <c r="E169" s="36"/>
      <c r="F169" s="38"/>
      <c r="H169" s="38"/>
    </row>
    <row r="170" spans="2:8">
      <c r="B170" s="36"/>
      <c r="C170" s="37"/>
      <c r="E170" s="36"/>
      <c r="F170" s="38"/>
      <c r="H170" s="38"/>
    </row>
    <row r="171" spans="2:8">
      <c r="B171" s="36"/>
      <c r="C171" s="37"/>
      <c r="E171" s="36"/>
      <c r="F171" s="38"/>
      <c r="H171" s="38"/>
    </row>
    <row r="172" spans="2:8">
      <c r="B172" s="36"/>
      <c r="C172" s="37"/>
      <c r="E172" s="36"/>
      <c r="F172" s="38"/>
      <c r="H172" s="38"/>
    </row>
    <row r="173" spans="2:8">
      <c r="B173" s="36"/>
      <c r="C173" s="37"/>
      <c r="E173" s="36"/>
      <c r="F173" s="38"/>
      <c r="H173" s="38"/>
    </row>
    <row r="174" spans="2:8">
      <c r="B174" s="36"/>
      <c r="C174" s="37"/>
      <c r="E174" s="36"/>
      <c r="F174" s="38"/>
      <c r="H174" s="38"/>
    </row>
    <row r="175" spans="2:8">
      <c r="B175" s="36"/>
      <c r="C175" s="37"/>
      <c r="E175" s="36"/>
      <c r="F175" s="38"/>
      <c r="H175" s="38"/>
    </row>
    <row r="176" spans="2:8">
      <c r="B176" s="36"/>
      <c r="C176" s="37"/>
      <c r="E176" s="36"/>
      <c r="F176" s="38"/>
      <c r="H176" s="38"/>
    </row>
    <row r="177" spans="2:8">
      <c r="B177" s="36"/>
      <c r="C177" s="37"/>
      <c r="E177" s="36"/>
      <c r="F177" s="38"/>
      <c r="H177" s="38"/>
    </row>
    <row r="178" spans="2:8">
      <c r="B178" s="36"/>
      <c r="C178" s="37"/>
      <c r="E178" s="36"/>
      <c r="F178" s="38"/>
      <c r="H178" s="38"/>
    </row>
    <row r="179" spans="2:8">
      <c r="B179" s="36"/>
      <c r="C179" s="37"/>
      <c r="E179" s="36"/>
      <c r="F179" s="38"/>
      <c r="H179" s="38"/>
    </row>
    <row r="180" spans="2:8">
      <c r="B180" s="36"/>
      <c r="C180" s="37"/>
      <c r="E180" s="36"/>
      <c r="F180" s="38"/>
      <c r="H180" s="38"/>
    </row>
    <row r="181" spans="2:8">
      <c r="B181" s="36"/>
      <c r="C181" s="37"/>
      <c r="E181" s="36"/>
      <c r="F181" s="38"/>
      <c r="H181" s="38"/>
    </row>
    <row r="182" spans="2:8">
      <c r="B182" s="36"/>
      <c r="C182" s="37"/>
      <c r="E182" s="36"/>
      <c r="F182" s="38"/>
      <c r="H182" s="38"/>
    </row>
    <row r="183" spans="2:8">
      <c r="B183" s="36"/>
      <c r="C183" s="37"/>
      <c r="E183" s="36"/>
      <c r="F183" s="38"/>
      <c r="H183" s="38"/>
    </row>
    <row r="184" spans="2:8">
      <c r="B184" s="36"/>
      <c r="C184" s="37"/>
      <c r="E184" s="36"/>
      <c r="F184" s="38"/>
      <c r="H184" s="38"/>
    </row>
    <row r="185" spans="2:8">
      <c r="B185" s="36"/>
      <c r="C185" s="37"/>
      <c r="E185" s="36"/>
      <c r="F185" s="38"/>
      <c r="H185" s="38"/>
    </row>
    <row r="186" spans="2:8">
      <c r="B186" s="36"/>
      <c r="C186" s="37"/>
      <c r="E186" s="36"/>
      <c r="F186" s="38"/>
      <c r="H186" s="38"/>
    </row>
    <row r="187" spans="2:8">
      <c r="B187" s="36"/>
      <c r="C187" s="37"/>
      <c r="E187" s="36"/>
      <c r="F187" s="38"/>
      <c r="H187" s="38"/>
    </row>
    <row r="188" spans="2:8">
      <c r="B188" s="36"/>
      <c r="C188" s="37"/>
      <c r="E188" s="36"/>
      <c r="F188" s="38"/>
      <c r="H188" s="38"/>
    </row>
    <row r="189" spans="2:8">
      <c r="B189" s="36"/>
      <c r="C189" s="37"/>
      <c r="E189" s="36"/>
      <c r="F189" s="38"/>
      <c r="H189" s="38"/>
    </row>
    <row r="190" spans="2:8">
      <c r="B190" s="36"/>
      <c r="C190" s="37"/>
      <c r="E190" s="36"/>
      <c r="F190" s="38"/>
      <c r="H190" s="38"/>
    </row>
    <row r="191" spans="2:8">
      <c r="B191" s="36"/>
      <c r="C191" s="37"/>
      <c r="E191" s="36"/>
      <c r="F191" s="38"/>
      <c r="H191" s="38"/>
    </row>
    <row r="192" spans="2:8">
      <c r="B192" s="36"/>
      <c r="C192" s="37"/>
      <c r="E192" s="36"/>
      <c r="F192" s="38"/>
      <c r="H192" s="38"/>
    </row>
    <row r="193" spans="2:8">
      <c r="B193" s="36"/>
      <c r="C193" s="37"/>
      <c r="E193" s="36"/>
      <c r="F193" s="38"/>
      <c r="H193" s="38"/>
    </row>
    <row r="194" spans="2:8">
      <c r="B194" s="36"/>
      <c r="C194" s="37"/>
      <c r="E194" s="36"/>
      <c r="F194" s="38"/>
      <c r="H194" s="38"/>
    </row>
    <row r="195" spans="2:8">
      <c r="B195" s="36"/>
      <c r="C195" s="37"/>
      <c r="E195" s="36"/>
      <c r="F195" s="38"/>
      <c r="H195" s="38"/>
    </row>
    <row r="196" spans="2:8">
      <c r="B196" s="36"/>
      <c r="C196" s="37"/>
      <c r="E196" s="36"/>
      <c r="F196" s="38"/>
      <c r="H196" s="38"/>
    </row>
    <row r="197" spans="2:8">
      <c r="B197" s="36"/>
      <c r="C197" s="37"/>
      <c r="E197" s="36"/>
      <c r="F197" s="38"/>
      <c r="H197" s="38"/>
    </row>
    <row r="198" spans="2:8">
      <c r="B198" s="36"/>
      <c r="C198" s="37"/>
      <c r="E198" s="36"/>
      <c r="F198" s="38"/>
      <c r="H198" s="38"/>
    </row>
    <row r="199" spans="2:8">
      <c r="B199" s="36"/>
      <c r="C199" s="37"/>
      <c r="E199" s="36"/>
      <c r="F199" s="38"/>
      <c r="H199" s="38"/>
    </row>
    <row r="200" spans="2:8">
      <c r="B200" s="36"/>
      <c r="C200" s="37"/>
      <c r="E200" s="36"/>
      <c r="F200" s="38"/>
      <c r="H200" s="38"/>
    </row>
    <row r="201" spans="2:8">
      <c r="B201" s="36"/>
      <c r="C201" s="37"/>
      <c r="E201" s="36"/>
      <c r="F201" s="38"/>
      <c r="H201" s="38"/>
    </row>
    <row r="202" spans="2:8">
      <c r="B202" s="36"/>
      <c r="C202" s="37"/>
      <c r="E202" s="36"/>
      <c r="F202" s="38"/>
      <c r="H202" s="38"/>
    </row>
    <row r="203" spans="2:8">
      <c r="B203" s="36"/>
      <c r="C203" s="37"/>
      <c r="E203" s="36"/>
      <c r="F203" s="38"/>
      <c r="H203" s="38"/>
    </row>
    <row r="204" spans="2:8">
      <c r="B204" s="36"/>
      <c r="C204" s="37"/>
      <c r="E204" s="36"/>
      <c r="F204" s="38"/>
      <c r="H204" s="38"/>
    </row>
    <row r="205" spans="2:8">
      <c r="B205" s="36"/>
      <c r="C205" s="37"/>
      <c r="E205" s="36"/>
      <c r="F205" s="38"/>
      <c r="H205" s="38"/>
    </row>
    <row r="206" spans="2:8">
      <c r="B206" s="36"/>
      <c r="C206" s="37"/>
      <c r="E206" s="36"/>
      <c r="F206" s="38"/>
      <c r="H206" s="38"/>
    </row>
    <row r="207" spans="2:8">
      <c r="B207" s="36"/>
      <c r="C207" s="37"/>
      <c r="E207" s="36"/>
      <c r="F207" s="38"/>
      <c r="H207" s="38"/>
    </row>
    <row r="208" spans="2:8">
      <c r="B208" s="36"/>
      <c r="C208" s="37"/>
      <c r="E208" s="36"/>
      <c r="F208" s="38"/>
      <c r="H208" s="38"/>
    </row>
    <row r="209" spans="2:8">
      <c r="B209" s="36"/>
      <c r="C209" s="37"/>
      <c r="E209" s="36"/>
      <c r="F209" s="38"/>
      <c r="H209" s="38"/>
    </row>
    <row r="210" spans="2:8">
      <c r="B210" s="36"/>
      <c r="C210" s="37"/>
      <c r="E210" s="36"/>
      <c r="F210" s="38"/>
      <c r="H210" s="38"/>
    </row>
    <row r="211" spans="2:8">
      <c r="B211" s="36"/>
      <c r="C211" s="37"/>
      <c r="E211" s="36"/>
      <c r="F211" s="38"/>
      <c r="H211" s="38"/>
    </row>
    <row r="212" spans="2:8">
      <c r="B212" s="36"/>
      <c r="C212" s="37"/>
      <c r="E212" s="36"/>
      <c r="F212" s="38"/>
      <c r="H212" s="38"/>
    </row>
    <row r="213" spans="2:8">
      <c r="B213" s="36"/>
      <c r="C213" s="37"/>
      <c r="E213" s="36"/>
      <c r="F213" s="38"/>
      <c r="H213" s="38"/>
    </row>
    <row r="214" spans="2:8">
      <c r="B214" s="36"/>
      <c r="C214" s="37"/>
      <c r="E214" s="36"/>
      <c r="F214" s="38"/>
      <c r="H214" s="38"/>
    </row>
    <row r="215" spans="2:8">
      <c r="B215" s="36"/>
      <c r="C215" s="37"/>
      <c r="E215" s="36"/>
      <c r="F215" s="38"/>
      <c r="H215" s="38"/>
    </row>
    <row r="216" spans="2:8">
      <c r="B216" s="36"/>
      <c r="C216" s="37"/>
      <c r="E216" s="36"/>
      <c r="F216" s="38"/>
      <c r="H216" s="38"/>
    </row>
    <row r="217" spans="2:8">
      <c r="B217" s="36"/>
      <c r="C217" s="37"/>
      <c r="E217" s="36"/>
      <c r="F217" s="38"/>
      <c r="H217" s="38"/>
    </row>
    <row r="218" spans="2:8">
      <c r="B218" s="36"/>
      <c r="C218" s="37"/>
      <c r="E218" s="36"/>
      <c r="F218" s="38"/>
      <c r="H218" s="38"/>
    </row>
    <row r="219" spans="2:8">
      <c r="B219" s="36"/>
      <c r="C219" s="37"/>
      <c r="E219" s="36"/>
      <c r="F219" s="38"/>
      <c r="H219" s="38"/>
    </row>
    <row r="220" spans="2:8">
      <c r="B220" s="36"/>
      <c r="C220" s="37"/>
      <c r="E220" s="36"/>
      <c r="F220" s="38"/>
      <c r="H220" s="38"/>
    </row>
    <row r="221" spans="2:8">
      <c r="B221" s="36"/>
      <c r="C221" s="37"/>
      <c r="E221" s="36"/>
      <c r="F221" s="38"/>
      <c r="H221" s="38"/>
    </row>
    <row r="222" spans="2:8">
      <c r="B222" s="36"/>
      <c r="C222" s="37"/>
      <c r="E222" s="36"/>
      <c r="F222" s="38"/>
      <c r="H222" s="38"/>
    </row>
    <row r="223" spans="2:8">
      <c r="B223" s="36"/>
      <c r="C223" s="37"/>
      <c r="E223" s="36"/>
      <c r="F223" s="38"/>
      <c r="H223" s="38"/>
    </row>
    <row r="224" spans="2:8">
      <c r="B224" s="36"/>
      <c r="C224" s="37"/>
      <c r="E224" s="36"/>
      <c r="F224" s="38"/>
      <c r="H224" s="38"/>
    </row>
    <row r="225" spans="2:8">
      <c r="B225" s="36"/>
      <c r="C225" s="37"/>
      <c r="E225" s="36"/>
      <c r="F225" s="38"/>
      <c r="H225" s="38"/>
    </row>
    <row r="226" spans="2:8">
      <c r="B226" s="36"/>
      <c r="C226" s="37"/>
      <c r="E226" s="36"/>
      <c r="F226" s="38"/>
      <c r="H226" s="38"/>
    </row>
    <row r="227" spans="2:8">
      <c r="B227" s="36"/>
      <c r="C227" s="37"/>
      <c r="E227" s="36"/>
      <c r="F227" s="38"/>
      <c r="H227" s="38"/>
    </row>
    <row r="228" spans="2:8">
      <c r="B228" s="36"/>
      <c r="C228" s="37"/>
      <c r="E228" s="36"/>
      <c r="F228" s="38"/>
      <c r="H228" s="38"/>
    </row>
    <row r="229" spans="2:8">
      <c r="B229" s="36"/>
      <c r="C229" s="37"/>
      <c r="E229" s="36"/>
      <c r="F229" s="38"/>
      <c r="H229" s="38"/>
    </row>
    <row r="230" spans="2:8">
      <c r="B230" s="36"/>
      <c r="C230" s="37"/>
      <c r="E230" s="36"/>
      <c r="F230" s="38"/>
      <c r="H230" s="38"/>
    </row>
    <row r="231" spans="2:8">
      <c r="B231" s="36"/>
      <c r="C231" s="37"/>
      <c r="E231" s="36"/>
      <c r="F231" s="38"/>
      <c r="H231" s="38"/>
    </row>
    <row r="232" spans="2:8">
      <c r="B232" s="36"/>
      <c r="C232" s="37"/>
      <c r="E232" s="36"/>
      <c r="F232" s="38"/>
      <c r="H232" s="38"/>
    </row>
    <row r="233" spans="2:8">
      <c r="B233" s="36"/>
      <c r="C233" s="37"/>
      <c r="E233" s="36"/>
      <c r="F233" s="38"/>
      <c r="H233" s="38"/>
    </row>
    <row r="234" spans="2:8">
      <c r="B234" s="36"/>
      <c r="C234" s="37"/>
      <c r="E234" s="36"/>
      <c r="F234" s="38"/>
      <c r="H234" s="38"/>
    </row>
    <row r="235" spans="2:8">
      <c r="B235" s="36"/>
      <c r="C235" s="37"/>
      <c r="E235" s="36"/>
      <c r="F235" s="38"/>
      <c r="H235" s="38"/>
    </row>
    <row r="236" spans="2:8">
      <c r="B236" s="36"/>
      <c r="C236" s="37"/>
      <c r="E236" s="36"/>
      <c r="F236" s="38"/>
      <c r="H236" s="38"/>
    </row>
    <row r="237" spans="2:8">
      <c r="B237" s="36"/>
      <c r="C237" s="37"/>
      <c r="E237" s="36"/>
      <c r="F237" s="38"/>
      <c r="H237" s="38"/>
    </row>
    <row r="238" spans="2:8">
      <c r="B238" s="36"/>
      <c r="C238" s="37"/>
      <c r="E238" s="36"/>
      <c r="F238" s="38"/>
      <c r="H238" s="38"/>
    </row>
    <row r="239" spans="2:8">
      <c r="B239" s="36"/>
      <c r="C239" s="37"/>
      <c r="E239" s="36"/>
      <c r="F239" s="38"/>
      <c r="H239" s="38"/>
    </row>
    <row r="240" spans="2:8">
      <c r="B240" s="36"/>
      <c r="C240" s="37"/>
      <c r="E240" s="36"/>
      <c r="F240" s="38"/>
      <c r="H240" s="38"/>
    </row>
    <row r="241" spans="2:8">
      <c r="B241" s="36"/>
      <c r="C241" s="37"/>
      <c r="E241" s="36"/>
      <c r="F241" s="38"/>
      <c r="H241" s="38"/>
    </row>
    <row r="242" spans="2:8">
      <c r="B242" s="36"/>
      <c r="C242" s="37"/>
      <c r="E242" s="36"/>
      <c r="F242" s="38"/>
      <c r="H242" s="38"/>
    </row>
    <row r="243" spans="2:8">
      <c r="B243" s="36"/>
      <c r="C243" s="37"/>
      <c r="E243" s="36"/>
      <c r="F243" s="38"/>
      <c r="H243" s="38"/>
    </row>
    <row r="244" spans="2:8">
      <c r="B244" s="36"/>
      <c r="C244" s="37"/>
      <c r="E244" s="36"/>
      <c r="F244" s="38"/>
      <c r="H244" s="38"/>
    </row>
    <row r="245" spans="2:8">
      <c r="B245" s="36"/>
      <c r="C245" s="37"/>
      <c r="E245" s="36"/>
      <c r="F245" s="38"/>
      <c r="H245" s="38"/>
    </row>
    <row r="246" spans="2:8">
      <c r="B246" s="36"/>
      <c r="C246" s="37"/>
      <c r="E246" s="36"/>
      <c r="F246" s="38"/>
      <c r="H246" s="38"/>
    </row>
    <row r="247" spans="2:8">
      <c r="B247" s="36"/>
      <c r="C247" s="37"/>
      <c r="E247" s="36"/>
      <c r="F247" s="38"/>
      <c r="H247" s="38"/>
    </row>
    <row r="248" spans="2:8">
      <c r="B248" s="36"/>
      <c r="C248" s="37"/>
      <c r="E248" s="36"/>
      <c r="F248" s="38"/>
      <c r="H248" s="38"/>
    </row>
    <row r="249" spans="2:8">
      <c r="B249" s="36"/>
      <c r="C249" s="37"/>
      <c r="E249" s="36"/>
      <c r="F249" s="38"/>
      <c r="H249" s="38"/>
    </row>
    <row r="250" spans="2:8">
      <c r="B250" s="36"/>
      <c r="C250" s="37"/>
      <c r="E250" s="36"/>
      <c r="F250" s="38"/>
      <c r="H250" s="38"/>
    </row>
    <row r="251" spans="2:8">
      <c r="B251" s="36"/>
      <c r="C251" s="37"/>
      <c r="E251" s="36"/>
      <c r="F251" s="38"/>
      <c r="H251" s="38"/>
    </row>
    <row r="252" spans="2:8">
      <c r="B252" s="36"/>
      <c r="C252" s="37"/>
      <c r="E252" s="36"/>
      <c r="F252" s="38"/>
      <c r="H252" s="38"/>
    </row>
    <row r="253" spans="2:8">
      <c r="B253" s="36"/>
      <c r="C253" s="37"/>
      <c r="E253" s="36"/>
      <c r="F253" s="38"/>
      <c r="H253" s="38"/>
    </row>
    <row r="254" spans="2:8">
      <c r="B254" s="36"/>
      <c r="C254" s="37"/>
      <c r="E254" s="36"/>
      <c r="F254" s="38"/>
      <c r="H254" s="38"/>
    </row>
    <row r="255" spans="2:8">
      <c r="B255" s="36"/>
      <c r="C255" s="37"/>
      <c r="E255" s="36"/>
      <c r="F255" s="38"/>
      <c r="H255" s="38"/>
    </row>
    <row r="256" spans="2:8">
      <c r="B256" s="36"/>
      <c r="C256" s="37"/>
      <c r="E256" s="36"/>
      <c r="F256" s="38"/>
      <c r="H256" s="38"/>
    </row>
    <row r="257" spans="2:8">
      <c r="B257" s="36"/>
      <c r="C257" s="37"/>
      <c r="E257" s="36"/>
      <c r="F257" s="38"/>
      <c r="H257" s="38"/>
    </row>
    <row r="258" spans="2:8">
      <c r="B258" s="36"/>
      <c r="C258" s="37"/>
      <c r="E258" s="36"/>
      <c r="F258" s="38"/>
      <c r="H258" s="38"/>
    </row>
    <row r="259" spans="2:8">
      <c r="B259" s="36"/>
      <c r="C259" s="37"/>
      <c r="E259" s="36"/>
      <c r="F259" s="38"/>
      <c r="H259" s="38"/>
    </row>
    <row r="260" spans="2:8">
      <c r="B260" s="36"/>
      <c r="C260" s="37"/>
      <c r="E260" s="36"/>
      <c r="F260" s="38"/>
      <c r="H260" s="38"/>
    </row>
    <row r="261" spans="2:8">
      <c r="B261" s="36"/>
      <c r="C261" s="37"/>
      <c r="E261" s="36"/>
      <c r="F261" s="38"/>
      <c r="H261" s="38"/>
    </row>
    <row r="262" spans="2:8">
      <c r="B262" s="36"/>
      <c r="C262" s="37"/>
      <c r="E262" s="36"/>
      <c r="F262" s="38"/>
      <c r="H262" s="38"/>
    </row>
    <row r="263" spans="2:8">
      <c r="B263" s="36"/>
      <c r="C263" s="37"/>
      <c r="E263" s="36"/>
      <c r="F263" s="38"/>
      <c r="H263" s="38"/>
    </row>
    <row r="264" spans="2:8">
      <c r="B264" s="36"/>
      <c r="C264" s="37"/>
      <c r="E264" s="36"/>
      <c r="F264" s="38"/>
      <c r="H264" s="38"/>
    </row>
    <row r="265" spans="2:8">
      <c r="B265" s="36"/>
      <c r="C265" s="37"/>
      <c r="E265" s="36"/>
      <c r="F265" s="38"/>
      <c r="H265" s="38"/>
    </row>
    <row r="266" spans="2:8">
      <c r="B266" s="36"/>
      <c r="C266" s="37"/>
      <c r="E266" s="36"/>
      <c r="F266" s="38"/>
      <c r="H266" s="38"/>
    </row>
    <row r="267" spans="2:8">
      <c r="B267" s="36"/>
      <c r="C267" s="37"/>
      <c r="E267" s="36"/>
      <c r="F267" s="38"/>
      <c r="H267" s="38"/>
    </row>
    <row r="268" spans="2:8">
      <c r="B268" s="36"/>
      <c r="C268" s="37"/>
      <c r="E268" s="36"/>
      <c r="F268" s="38"/>
      <c r="H268" s="38"/>
    </row>
    <row r="269" spans="2:8">
      <c r="B269" s="36"/>
      <c r="C269" s="37"/>
      <c r="E269" s="36"/>
      <c r="F269" s="38"/>
      <c r="H269" s="38"/>
    </row>
    <row r="270" spans="2:8">
      <c r="B270" s="36"/>
      <c r="C270" s="37"/>
      <c r="E270" s="36"/>
      <c r="F270" s="38"/>
      <c r="H270" s="38"/>
    </row>
    <row r="271" spans="2:8">
      <c r="B271" s="36"/>
      <c r="C271" s="37"/>
      <c r="E271" s="36"/>
      <c r="F271" s="38"/>
      <c r="H271" s="38"/>
    </row>
    <row r="272" spans="2:8">
      <c r="B272" s="36"/>
      <c r="C272" s="37"/>
      <c r="E272" s="36"/>
      <c r="F272" s="38"/>
      <c r="H272" s="38"/>
    </row>
    <row r="273" spans="2:8">
      <c r="B273" s="36"/>
      <c r="C273" s="37"/>
      <c r="E273" s="36"/>
      <c r="F273" s="38"/>
      <c r="H273" s="38"/>
    </row>
    <row r="274" spans="2:8">
      <c r="B274" s="36"/>
      <c r="C274" s="37"/>
      <c r="E274" s="36"/>
      <c r="F274" s="38"/>
      <c r="H274" s="38"/>
    </row>
    <row r="275" spans="2:8">
      <c r="B275" s="36"/>
      <c r="C275" s="37"/>
      <c r="E275" s="36"/>
      <c r="F275" s="38"/>
      <c r="H275" s="38"/>
    </row>
    <row r="276" spans="2:8">
      <c r="B276" s="36"/>
      <c r="C276" s="37"/>
      <c r="E276" s="36"/>
      <c r="F276" s="38"/>
      <c r="H276" s="38"/>
    </row>
    <row r="277" spans="2:8">
      <c r="B277" s="36"/>
      <c r="C277" s="37"/>
      <c r="E277" s="36"/>
      <c r="F277" s="38"/>
      <c r="H277" s="38"/>
    </row>
    <row r="278" spans="2:8">
      <c r="B278" s="36"/>
      <c r="C278" s="37"/>
      <c r="E278" s="36"/>
      <c r="F278" s="38"/>
      <c r="H278" s="38"/>
    </row>
    <row r="279" spans="2:8">
      <c r="B279" s="36"/>
      <c r="C279" s="37"/>
      <c r="E279" s="36"/>
      <c r="F279" s="38"/>
      <c r="H279" s="38"/>
    </row>
    <row r="280" spans="2:8">
      <c r="B280" s="36"/>
      <c r="C280" s="37"/>
      <c r="E280" s="36"/>
      <c r="F280" s="38"/>
      <c r="H280" s="38"/>
    </row>
    <row r="281" spans="2:8">
      <c r="B281" s="36"/>
      <c r="C281" s="37"/>
      <c r="E281" s="36"/>
      <c r="F281" s="38"/>
      <c r="H281" s="38"/>
    </row>
    <row r="282" spans="2:8">
      <c r="B282" s="36"/>
      <c r="C282" s="37"/>
      <c r="E282" s="36"/>
      <c r="F282" s="38"/>
      <c r="H282" s="38"/>
    </row>
    <row r="283" spans="2:8">
      <c r="B283" s="36"/>
      <c r="C283" s="37"/>
      <c r="E283" s="36"/>
      <c r="F283" s="38"/>
      <c r="H283" s="38"/>
    </row>
    <row r="284" spans="2:8">
      <c r="B284" s="36"/>
      <c r="C284" s="37"/>
      <c r="E284" s="36"/>
      <c r="F284" s="38"/>
      <c r="H284" s="38"/>
    </row>
    <row r="285" spans="2:8">
      <c r="B285" s="36"/>
      <c r="C285" s="37"/>
      <c r="E285" s="36"/>
      <c r="F285" s="38"/>
      <c r="H285" s="38"/>
    </row>
    <row r="286" spans="2:8">
      <c r="B286" s="36"/>
      <c r="C286" s="37"/>
      <c r="E286" s="36"/>
      <c r="F286" s="38"/>
      <c r="H286" s="38"/>
    </row>
    <row r="287" spans="2:8">
      <c r="B287" s="36"/>
      <c r="C287" s="37"/>
      <c r="E287" s="36"/>
      <c r="F287" s="38"/>
      <c r="H287" s="38"/>
    </row>
    <row r="288" spans="2:8">
      <c r="B288" s="36"/>
      <c r="C288" s="37"/>
      <c r="E288" s="36"/>
      <c r="F288" s="38"/>
      <c r="H288" s="38"/>
    </row>
    <row r="289" spans="2:8">
      <c r="B289" s="36"/>
      <c r="C289" s="37"/>
      <c r="E289" s="36"/>
      <c r="F289" s="38"/>
      <c r="H289" s="38"/>
    </row>
    <row r="290" spans="2:8">
      <c r="B290" s="36"/>
      <c r="C290" s="37"/>
      <c r="E290" s="36"/>
      <c r="F290" s="38"/>
      <c r="H290" s="38"/>
    </row>
    <row r="291" spans="2:8">
      <c r="B291" s="36"/>
      <c r="C291" s="37"/>
      <c r="E291" s="36"/>
      <c r="F291" s="38"/>
      <c r="H291" s="38"/>
    </row>
    <row r="292" spans="2:8">
      <c r="B292" s="36"/>
      <c r="C292" s="37"/>
      <c r="E292" s="36"/>
      <c r="F292" s="38"/>
      <c r="H292" s="38"/>
    </row>
    <row r="293" spans="2:8">
      <c r="B293" s="36"/>
      <c r="C293" s="37"/>
      <c r="E293" s="36"/>
      <c r="F293" s="38"/>
      <c r="H293" s="38"/>
    </row>
    <row r="294" spans="2:8">
      <c r="B294" s="36"/>
      <c r="C294" s="37"/>
      <c r="E294" s="36"/>
      <c r="F294" s="38"/>
      <c r="H294" s="38"/>
    </row>
    <row r="295" spans="2:8">
      <c r="B295" s="36"/>
      <c r="C295" s="37"/>
      <c r="E295" s="36"/>
      <c r="F295" s="38"/>
      <c r="H295" s="38"/>
    </row>
    <row r="296" spans="2:8">
      <c r="B296" s="36"/>
      <c r="C296" s="37"/>
      <c r="E296" s="36"/>
      <c r="F296" s="38"/>
      <c r="H296" s="38"/>
    </row>
    <row r="297" spans="2:8">
      <c r="B297" s="36"/>
      <c r="C297" s="37"/>
      <c r="E297" s="36"/>
      <c r="F297" s="38"/>
      <c r="H297" s="38"/>
    </row>
    <row r="298" spans="2:8">
      <c r="B298" s="36"/>
      <c r="C298" s="37"/>
      <c r="E298" s="36"/>
      <c r="F298" s="38"/>
      <c r="H298" s="38"/>
    </row>
    <row r="299" spans="2:8">
      <c r="B299" s="36"/>
      <c r="C299" s="37"/>
      <c r="E299" s="36"/>
      <c r="F299" s="38"/>
      <c r="H299" s="38"/>
    </row>
    <row r="300" spans="2:8">
      <c r="B300" s="36"/>
      <c r="C300" s="37"/>
      <c r="E300" s="36"/>
      <c r="F300" s="38"/>
      <c r="H300" s="38"/>
    </row>
    <row r="301" spans="2:8">
      <c r="B301" s="36"/>
      <c r="C301" s="37"/>
      <c r="E301" s="36"/>
      <c r="F301" s="38"/>
      <c r="H301" s="38"/>
    </row>
    <row r="302" spans="2:8">
      <c r="B302" s="36"/>
      <c r="C302" s="37"/>
      <c r="E302" s="36"/>
      <c r="F302" s="38"/>
      <c r="H302" s="38"/>
    </row>
    <row r="303" spans="2:8">
      <c r="B303" s="36"/>
      <c r="C303" s="37"/>
      <c r="E303" s="36"/>
      <c r="F303" s="38"/>
      <c r="H303" s="38"/>
    </row>
    <row r="304" spans="2:8">
      <c r="B304" s="36"/>
      <c r="C304" s="37"/>
      <c r="E304" s="36"/>
      <c r="F304" s="38"/>
      <c r="H304" s="38"/>
    </row>
    <row r="305" spans="2:8">
      <c r="B305" s="36"/>
      <c r="C305" s="37"/>
      <c r="E305" s="36"/>
      <c r="F305" s="38"/>
      <c r="H305" s="38"/>
    </row>
    <row r="306" spans="2:8">
      <c r="B306" s="36"/>
      <c r="C306" s="37"/>
      <c r="E306" s="36"/>
      <c r="F306" s="38"/>
      <c r="H306" s="38"/>
    </row>
    <row r="307" spans="2:8">
      <c r="B307" s="36"/>
      <c r="C307" s="37"/>
      <c r="E307" s="36"/>
      <c r="F307" s="38"/>
      <c r="H307" s="38"/>
    </row>
    <row r="308" spans="2:8">
      <c r="B308" s="36"/>
      <c r="C308" s="37"/>
      <c r="E308" s="36"/>
      <c r="F308" s="38"/>
      <c r="H308" s="38"/>
    </row>
    <row r="309" spans="2:8">
      <c r="B309" s="36"/>
      <c r="C309" s="37"/>
      <c r="E309" s="36"/>
      <c r="F309" s="38"/>
      <c r="H309" s="38"/>
    </row>
    <row r="310" spans="2:8">
      <c r="B310" s="36"/>
      <c r="C310" s="37"/>
      <c r="E310" s="36"/>
      <c r="F310" s="38"/>
      <c r="H310" s="38"/>
    </row>
    <row r="311" spans="2:8">
      <c r="B311" s="36"/>
      <c r="C311" s="37"/>
      <c r="E311" s="36"/>
      <c r="F311" s="38"/>
      <c r="H311" s="38"/>
    </row>
    <row r="312" spans="2:8">
      <c r="B312" s="36"/>
      <c r="C312" s="37"/>
      <c r="E312" s="36"/>
      <c r="F312" s="38"/>
      <c r="H312" s="38"/>
    </row>
    <row r="313" spans="2:8">
      <c r="B313" s="36"/>
      <c r="C313" s="37"/>
      <c r="E313" s="36"/>
      <c r="F313" s="38"/>
      <c r="H313" s="38"/>
    </row>
    <row r="314" spans="2:8">
      <c r="B314" s="36"/>
      <c r="C314" s="37"/>
      <c r="E314" s="36"/>
      <c r="F314" s="38"/>
      <c r="H314" s="38"/>
    </row>
    <row r="315" spans="2:8">
      <c r="B315" s="36"/>
      <c r="C315" s="37"/>
      <c r="E315" s="36"/>
      <c r="F315" s="38"/>
      <c r="H315" s="38"/>
    </row>
    <row r="316" spans="2:8">
      <c r="B316" s="36"/>
      <c r="C316" s="37"/>
      <c r="E316" s="36"/>
      <c r="F316" s="38"/>
      <c r="H316" s="38"/>
    </row>
    <row r="317" spans="2:8">
      <c r="B317" s="36"/>
      <c r="C317" s="37"/>
      <c r="E317" s="36"/>
      <c r="F317" s="38"/>
      <c r="H317" s="38"/>
    </row>
    <row r="318" spans="2:8">
      <c r="B318" s="36"/>
      <c r="C318" s="37"/>
      <c r="E318" s="36"/>
      <c r="F318" s="38"/>
      <c r="H318" s="38"/>
    </row>
    <row r="319" spans="2:8">
      <c r="B319" s="36"/>
      <c r="C319" s="37"/>
      <c r="E319" s="36"/>
      <c r="F319" s="38"/>
      <c r="H319" s="38"/>
    </row>
    <row r="320" spans="2:8">
      <c r="B320" s="36"/>
      <c r="C320" s="37"/>
      <c r="E320" s="36"/>
      <c r="F320" s="38"/>
      <c r="H320" s="38"/>
    </row>
    <row r="321" spans="2:8">
      <c r="B321" s="36"/>
      <c r="C321" s="37"/>
      <c r="E321" s="36"/>
      <c r="F321" s="38"/>
      <c r="H321" s="38"/>
    </row>
    <row r="322" spans="2:8">
      <c r="B322" s="36"/>
      <c r="C322" s="37"/>
      <c r="E322" s="36"/>
      <c r="F322" s="38"/>
      <c r="H322" s="38"/>
    </row>
    <row r="323" spans="2:8">
      <c r="B323" s="36"/>
      <c r="C323" s="37"/>
      <c r="E323" s="36"/>
      <c r="F323" s="38"/>
      <c r="H323" s="38"/>
    </row>
    <row r="324" spans="2:8">
      <c r="B324" s="36"/>
      <c r="C324" s="37"/>
      <c r="E324" s="36"/>
      <c r="F324" s="38"/>
      <c r="H324" s="38"/>
    </row>
    <row r="325" spans="2:8">
      <c r="B325" s="36"/>
      <c r="C325" s="37"/>
      <c r="E325" s="36"/>
      <c r="F325" s="38"/>
      <c r="H325" s="38"/>
    </row>
    <row r="326" spans="2:8">
      <c r="B326" s="36"/>
      <c r="C326" s="37"/>
      <c r="E326" s="36"/>
      <c r="F326" s="38"/>
      <c r="H326" s="38"/>
    </row>
    <row r="327" spans="2:8">
      <c r="B327" s="36"/>
      <c r="C327" s="37"/>
      <c r="E327" s="36"/>
      <c r="F327" s="38"/>
      <c r="H327" s="38"/>
    </row>
    <row r="328" spans="2:8">
      <c r="B328" s="36"/>
      <c r="C328" s="37"/>
      <c r="E328" s="36"/>
      <c r="F328" s="38"/>
      <c r="H328" s="38"/>
    </row>
    <row r="329" spans="2:8">
      <c r="B329" s="36"/>
      <c r="C329" s="37"/>
      <c r="E329" s="36"/>
      <c r="F329" s="38"/>
      <c r="H329" s="38"/>
    </row>
    <row r="330" spans="2:8">
      <c r="B330" s="36"/>
      <c r="C330" s="37"/>
      <c r="E330" s="36"/>
      <c r="F330" s="38"/>
      <c r="H330" s="38"/>
    </row>
    <row r="331" spans="2:8">
      <c r="B331" s="36"/>
      <c r="C331" s="37"/>
      <c r="E331" s="36"/>
      <c r="F331" s="38"/>
      <c r="H331" s="38"/>
    </row>
    <row r="332" spans="2:8">
      <c r="B332" s="36"/>
      <c r="C332" s="37"/>
      <c r="E332" s="36"/>
      <c r="F332" s="38"/>
      <c r="H332" s="38"/>
    </row>
    <row r="333" spans="2:8">
      <c r="B333" s="36"/>
      <c r="C333" s="37"/>
      <c r="E333" s="36"/>
      <c r="F333" s="38"/>
      <c r="H333" s="38"/>
    </row>
    <row r="334" spans="2:8">
      <c r="B334" s="36"/>
      <c r="C334" s="37"/>
      <c r="E334" s="36"/>
      <c r="F334" s="38"/>
      <c r="H334" s="38"/>
    </row>
    <row r="335" spans="2:8">
      <c r="B335" s="36"/>
      <c r="C335" s="37"/>
      <c r="E335" s="36"/>
      <c r="F335" s="38"/>
      <c r="H335" s="38"/>
    </row>
    <row r="336" spans="2:8">
      <c r="B336" s="36"/>
      <c r="C336" s="37"/>
      <c r="E336" s="36"/>
      <c r="F336" s="38"/>
      <c r="H336" s="38"/>
    </row>
    <row r="337" spans="2:8">
      <c r="B337" s="36"/>
      <c r="C337" s="37"/>
      <c r="E337" s="36"/>
      <c r="F337" s="38"/>
      <c r="H337" s="38"/>
    </row>
    <row r="338" spans="2:8">
      <c r="B338" s="36"/>
      <c r="C338" s="37"/>
      <c r="E338" s="36"/>
      <c r="F338" s="38"/>
      <c r="H338" s="38"/>
    </row>
    <row r="339" spans="2:8">
      <c r="B339" s="36"/>
      <c r="C339" s="37"/>
      <c r="E339" s="36"/>
      <c r="F339" s="38"/>
      <c r="H339" s="38"/>
    </row>
    <row r="340" spans="2:8">
      <c r="B340" s="36"/>
      <c r="C340" s="37"/>
      <c r="E340" s="36"/>
      <c r="F340" s="38"/>
      <c r="H340" s="38"/>
    </row>
    <row r="341" spans="2:8">
      <c r="B341" s="36"/>
      <c r="C341" s="37"/>
      <c r="E341" s="36"/>
      <c r="F341" s="38"/>
      <c r="H341" s="38"/>
    </row>
    <row r="342" spans="2:8">
      <c r="B342" s="36"/>
      <c r="C342" s="37"/>
      <c r="E342" s="36"/>
      <c r="F342" s="38"/>
      <c r="H342" s="38"/>
    </row>
    <row r="343" spans="2:8">
      <c r="B343" s="36"/>
      <c r="C343" s="37"/>
      <c r="E343" s="36"/>
      <c r="F343" s="38"/>
      <c r="H343" s="38"/>
    </row>
    <row r="344" spans="2:8">
      <c r="B344" s="36"/>
      <c r="C344" s="37"/>
      <c r="E344" s="36"/>
      <c r="F344" s="38"/>
      <c r="H344" s="38"/>
    </row>
    <row r="345" spans="2:8">
      <c r="B345" s="36"/>
      <c r="C345" s="37"/>
      <c r="E345" s="36"/>
      <c r="F345" s="38"/>
      <c r="H345" s="38"/>
    </row>
    <row r="346" spans="2:8">
      <c r="B346" s="36"/>
      <c r="C346" s="37"/>
      <c r="E346" s="36"/>
      <c r="F346" s="38"/>
      <c r="H346" s="38"/>
    </row>
    <row r="347" spans="2:8">
      <c r="B347" s="36"/>
      <c r="C347" s="37"/>
      <c r="E347" s="36"/>
      <c r="F347" s="38"/>
      <c r="H347" s="38"/>
    </row>
    <row r="348" spans="2:8">
      <c r="B348" s="36"/>
      <c r="C348" s="37"/>
      <c r="E348" s="36"/>
      <c r="F348" s="38"/>
      <c r="H348" s="38"/>
    </row>
    <row r="349" spans="2:8">
      <c r="B349" s="36"/>
      <c r="C349" s="37"/>
      <c r="E349" s="36"/>
      <c r="F349" s="38"/>
      <c r="H349" s="38"/>
    </row>
    <row r="350" spans="2:8">
      <c r="B350" s="36"/>
      <c r="C350" s="37"/>
      <c r="E350" s="36"/>
      <c r="F350" s="38"/>
      <c r="H350" s="38"/>
    </row>
    <row r="351" spans="2:8">
      <c r="B351" s="36"/>
      <c r="C351" s="37"/>
      <c r="E351" s="36"/>
      <c r="F351" s="38"/>
      <c r="H351" s="38"/>
    </row>
    <row r="352" spans="2:8">
      <c r="B352" s="36"/>
      <c r="C352" s="37"/>
      <c r="E352" s="36"/>
      <c r="F352" s="38"/>
      <c r="H352" s="38"/>
    </row>
    <row r="353" spans="2:8">
      <c r="B353" s="36"/>
      <c r="C353" s="37"/>
      <c r="E353" s="36"/>
      <c r="F353" s="38"/>
      <c r="H353" s="38"/>
    </row>
    <row r="354" spans="2:8">
      <c r="B354" s="36"/>
      <c r="C354" s="37"/>
      <c r="E354" s="36"/>
      <c r="F354" s="38"/>
      <c r="H354" s="38"/>
    </row>
    <row r="355" spans="2:8">
      <c r="B355" s="36"/>
      <c r="C355" s="37"/>
      <c r="E355" s="36"/>
      <c r="F355" s="38"/>
      <c r="H355" s="38"/>
    </row>
    <row r="356" spans="2:8">
      <c r="B356" s="36"/>
      <c r="C356" s="37"/>
      <c r="E356" s="36"/>
      <c r="F356" s="38"/>
      <c r="H356" s="38"/>
    </row>
    <row r="357" spans="2:8">
      <c r="B357" s="36"/>
      <c r="C357" s="37"/>
      <c r="E357" s="36"/>
      <c r="F357" s="38"/>
      <c r="H357" s="38"/>
    </row>
    <row r="358" spans="2:8">
      <c r="B358" s="36"/>
      <c r="C358" s="37"/>
      <c r="E358" s="36"/>
      <c r="F358" s="38"/>
      <c r="H358" s="38"/>
    </row>
    <row r="359" spans="2:8">
      <c r="B359" s="36"/>
      <c r="C359" s="37"/>
      <c r="E359" s="36"/>
      <c r="F359" s="38"/>
      <c r="H359" s="38"/>
    </row>
    <row r="360" spans="2:8">
      <c r="B360" s="36"/>
      <c r="C360" s="37"/>
      <c r="E360" s="36"/>
      <c r="F360" s="38"/>
      <c r="H360" s="38"/>
    </row>
    <row r="361" spans="2:8">
      <c r="B361" s="36"/>
      <c r="C361" s="37"/>
      <c r="E361" s="36"/>
      <c r="F361" s="38"/>
      <c r="H361" s="38"/>
    </row>
    <row r="362" spans="2:8">
      <c r="B362" s="36"/>
      <c r="C362" s="37"/>
      <c r="E362" s="36"/>
      <c r="F362" s="38"/>
      <c r="H362" s="38"/>
    </row>
    <row r="363" spans="2:8">
      <c r="B363" s="36"/>
      <c r="C363" s="37"/>
      <c r="E363" s="36"/>
      <c r="F363" s="38"/>
      <c r="H363" s="38"/>
    </row>
  </sheetData>
  <mergeCells count="2">
    <mergeCell ref="A1:L1"/>
    <mergeCell ref="A75:J75"/>
  </mergeCells>
  <phoneticPr fontId="56" type="noConversion"/>
  <dataValidations count="1">
    <dataValidation allowBlank="1" showInputMessage="1" showErrorMessage="1" prompt="如无特别指定，则填写”不限“" sqref="D3:D74" xr:uid="{00000000-0002-0000-0C00-000000000000}"/>
  </dataValidation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L379"/>
  <sheetViews>
    <sheetView workbookViewId="0">
      <selection activeCell="L19" sqref="L19"/>
    </sheetView>
  </sheetViews>
  <sheetFormatPr defaultColWidth="9" defaultRowHeight="14.25"/>
  <cols>
    <col min="1" max="1" width="9" style="3"/>
    <col min="2" max="2" width="13.875" customWidth="1"/>
    <col min="3" max="3" width="26" style="32" customWidth="1"/>
    <col min="4" max="4" width="20.25" customWidth="1"/>
    <col min="5" max="6" width="15.5" style="32" customWidth="1"/>
    <col min="7" max="8" width="11.5" customWidth="1"/>
    <col min="9" max="9" width="15.875" customWidth="1"/>
    <col min="10" max="11" width="13.875" customWidth="1"/>
    <col min="12" max="12" width="16" customWidth="1"/>
  </cols>
  <sheetData>
    <row r="1" spans="1:12" ht="30.75" customHeight="1">
      <c r="A1" s="84" t="s">
        <v>1520</v>
      </c>
      <c r="B1" s="84"/>
      <c r="C1" s="110"/>
      <c r="D1" s="84"/>
      <c r="E1" s="111"/>
      <c r="F1" s="112"/>
      <c r="G1" s="84"/>
      <c r="H1" s="84"/>
      <c r="I1" s="84"/>
      <c r="J1" s="84"/>
      <c r="K1" s="84"/>
      <c r="L1" s="84"/>
    </row>
    <row r="2" spans="1:12" s="420" customFormat="1" ht="24" customHeight="1">
      <c r="A2" s="151" t="s">
        <v>1</v>
      </c>
      <c r="B2" s="152" t="s">
        <v>50</v>
      </c>
      <c r="C2" s="153" t="s">
        <v>51</v>
      </c>
      <c r="D2" s="153" t="s">
        <v>52</v>
      </c>
      <c r="E2" s="419" t="s">
        <v>53</v>
      </c>
      <c r="F2" s="419" t="s">
        <v>54</v>
      </c>
      <c r="G2" s="151" t="s">
        <v>55</v>
      </c>
      <c r="H2" s="151" t="s">
        <v>320</v>
      </c>
      <c r="I2" s="153" t="s">
        <v>57</v>
      </c>
      <c r="J2" s="236" t="s">
        <v>58</v>
      </c>
      <c r="K2" s="45" t="s">
        <v>59</v>
      </c>
      <c r="L2" s="153" t="s">
        <v>5</v>
      </c>
    </row>
    <row r="3" spans="1:12" s="420" customFormat="1" ht="75.75" customHeight="1">
      <c r="A3" s="156">
        <v>1</v>
      </c>
      <c r="B3" s="421" t="s">
        <v>2630</v>
      </c>
      <c r="C3" s="422" t="s">
        <v>1521</v>
      </c>
      <c r="D3" s="156" t="s">
        <v>72</v>
      </c>
      <c r="E3" s="422" t="s">
        <v>1522</v>
      </c>
      <c r="F3" s="421"/>
      <c r="G3" s="156" t="s">
        <v>254</v>
      </c>
      <c r="H3" s="423">
        <v>1</v>
      </c>
      <c r="I3" s="156" t="s">
        <v>64</v>
      </c>
      <c r="J3" s="239"/>
      <c r="K3" s="239">
        <f>H3*J3</f>
        <v>0</v>
      </c>
      <c r="L3" s="156"/>
    </row>
    <row r="4" spans="1:12" s="420" customFormat="1" ht="75.75" customHeight="1">
      <c r="A4" s="156">
        <v>2</v>
      </c>
      <c r="B4" s="421" t="s">
        <v>1523</v>
      </c>
      <c r="C4" s="422" t="s">
        <v>1524</v>
      </c>
      <c r="D4" s="156" t="s">
        <v>72</v>
      </c>
      <c r="E4" s="424" t="s">
        <v>1525</v>
      </c>
      <c r="F4" s="421"/>
      <c r="G4" s="156" t="s">
        <v>254</v>
      </c>
      <c r="H4" s="423">
        <v>3</v>
      </c>
      <c r="I4" s="156" t="s">
        <v>64</v>
      </c>
      <c r="J4" s="239"/>
      <c r="K4" s="239">
        <f t="shared" ref="K4:K14" si="0">H4*J4</f>
        <v>0</v>
      </c>
      <c r="L4" s="156"/>
    </row>
    <row r="5" spans="1:12" s="420" customFormat="1" ht="75.75" customHeight="1">
      <c r="A5" s="156">
        <v>3</v>
      </c>
      <c r="B5" s="417" t="s">
        <v>2631</v>
      </c>
      <c r="C5" s="417" t="s">
        <v>2632</v>
      </c>
      <c r="D5" s="156" t="s">
        <v>72</v>
      </c>
      <c r="E5" s="424" t="s">
        <v>1525</v>
      </c>
      <c r="F5" s="421"/>
      <c r="G5" s="156" t="s">
        <v>254</v>
      </c>
      <c r="H5" s="425">
        <v>4</v>
      </c>
      <c r="I5" s="156" t="s">
        <v>64</v>
      </c>
      <c r="J5" s="239"/>
      <c r="K5" s="239">
        <f t="shared" si="0"/>
        <v>0</v>
      </c>
      <c r="L5" s="156"/>
    </row>
    <row r="6" spans="1:12" s="420" customFormat="1" ht="75.75" customHeight="1">
      <c r="A6" s="156">
        <v>4</v>
      </c>
      <c r="B6" s="417" t="s">
        <v>2633</v>
      </c>
      <c r="C6" s="417" t="s">
        <v>1526</v>
      </c>
      <c r="D6" s="156" t="s">
        <v>72</v>
      </c>
      <c r="E6" s="424" t="s">
        <v>1525</v>
      </c>
      <c r="F6" s="421"/>
      <c r="G6" s="156" t="s">
        <v>254</v>
      </c>
      <c r="H6" s="425">
        <v>2</v>
      </c>
      <c r="I6" s="156" t="s">
        <v>64</v>
      </c>
      <c r="J6" s="239"/>
      <c r="K6" s="239">
        <f t="shared" si="0"/>
        <v>0</v>
      </c>
      <c r="L6" s="156"/>
    </row>
    <row r="7" spans="1:12" s="420" customFormat="1" ht="75.75" customHeight="1">
      <c r="A7" s="156">
        <v>5</v>
      </c>
      <c r="B7" s="417" t="s">
        <v>2633</v>
      </c>
      <c r="C7" s="417" t="s">
        <v>2634</v>
      </c>
      <c r="D7" s="156" t="s">
        <v>72</v>
      </c>
      <c r="E7" s="424" t="s">
        <v>1525</v>
      </c>
      <c r="F7" s="421"/>
      <c r="G7" s="156" t="s">
        <v>254</v>
      </c>
      <c r="H7" s="425">
        <v>10</v>
      </c>
      <c r="I7" s="156" t="s">
        <v>64</v>
      </c>
      <c r="J7" s="239"/>
      <c r="K7" s="239">
        <f t="shared" si="0"/>
        <v>0</v>
      </c>
      <c r="L7" s="156"/>
    </row>
    <row r="8" spans="1:12" s="420" customFormat="1" ht="75.75" customHeight="1">
      <c r="A8" s="156">
        <v>6</v>
      </c>
      <c r="B8" s="417" t="s">
        <v>2635</v>
      </c>
      <c r="C8" s="417" t="s">
        <v>1527</v>
      </c>
      <c r="D8" s="156" t="s">
        <v>72</v>
      </c>
      <c r="E8" s="424" t="s">
        <v>1525</v>
      </c>
      <c r="F8" s="421"/>
      <c r="G8" s="156" t="s">
        <v>254</v>
      </c>
      <c r="H8" s="425">
        <v>3</v>
      </c>
      <c r="I8" s="156" t="s">
        <v>64</v>
      </c>
      <c r="J8" s="239"/>
      <c r="K8" s="239">
        <f t="shared" si="0"/>
        <v>0</v>
      </c>
      <c r="L8" s="156"/>
    </row>
    <row r="9" spans="1:12" s="420" customFormat="1" ht="75.75" customHeight="1">
      <c r="A9" s="156">
        <v>7</v>
      </c>
      <c r="B9" s="417" t="s">
        <v>2636</v>
      </c>
      <c r="C9" s="417" t="s">
        <v>1528</v>
      </c>
      <c r="D9" s="156" t="s">
        <v>72</v>
      </c>
      <c r="E9" s="424" t="s">
        <v>1525</v>
      </c>
      <c r="F9" s="421"/>
      <c r="G9" s="156" t="s">
        <v>254</v>
      </c>
      <c r="H9" s="425">
        <v>2</v>
      </c>
      <c r="I9" s="156" t="s">
        <v>64</v>
      </c>
      <c r="J9" s="239"/>
      <c r="K9" s="239">
        <f t="shared" si="0"/>
        <v>0</v>
      </c>
      <c r="L9" s="156"/>
    </row>
    <row r="10" spans="1:12" s="420" customFormat="1" ht="75.75" customHeight="1">
      <c r="A10" s="156">
        <v>8</v>
      </c>
      <c r="B10" s="417" t="s">
        <v>2637</v>
      </c>
      <c r="C10" s="417" t="s">
        <v>2638</v>
      </c>
      <c r="D10" s="156" t="s">
        <v>72</v>
      </c>
      <c r="E10" s="424" t="s">
        <v>1525</v>
      </c>
      <c r="F10" s="421"/>
      <c r="G10" s="156" t="s">
        <v>254</v>
      </c>
      <c r="H10" s="425">
        <v>2</v>
      </c>
      <c r="I10" s="156" t="s">
        <v>64</v>
      </c>
      <c r="J10" s="239"/>
      <c r="K10" s="239">
        <f t="shared" si="0"/>
        <v>0</v>
      </c>
      <c r="L10" s="156"/>
    </row>
    <row r="11" spans="1:12" s="420" customFormat="1" ht="75.75" customHeight="1">
      <c r="A11" s="156">
        <v>9</v>
      </c>
      <c r="B11" s="417" t="s">
        <v>2639</v>
      </c>
      <c r="C11" s="417" t="s">
        <v>2640</v>
      </c>
      <c r="D11" s="156" t="s">
        <v>72</v>
      </c>
      <c r="E11" s="424" t="s">
        <v>1525</v>
      </c>
      <c r="F11" s="421"/>
      <c r="G11" s="156" t="s">
        <v>254</v>
      </c>
      <c r="H11" s="425">
        <v>3</v>
      </c>
      <c r="I11" s="156" t="s">
        <v>64</v>
      </c>
      <c r="J11" s="239"/>
      <c r="K11" s="239">
        <f t="shared" si="0"/>
        <v>0</v>
      </c>
      <c r="L11" s="156"/>
    </row>
    <row r="12" spans="1:12" s="420" customFormat="1" ht="75.75" customHeight="1">
      <c r="A12" s="156">
        <v>10</v>
      </c>
      <c r="B12" s="417" t="s">
        <v>2639</v>
      </c>
      <c r="C12" s="417" t="s">
        <v>2641</v>
      </c>
      <c r="D12" s="156" t="s">
        <v>72</v>
      </c>
      <c r="E12" s="424" t="s">
        <v>1525</v>
      </c>
      <c r="F12" s="421"/>
      <c r="G12" s="156" t="s">
        <v>254</v>
      </c>
      <c r="H12" s="425">
        <v>3</v>
      </c>
      <c r="I12" s="156" t="s">
        <v>64</v>
      </c>
      <c r="J12" s="239"/>
      <c r="K12" s="239">
        <f t="shared" si="0"/>
        <v>0</v>
      </c>
      <c r="L12" s="156"/>
    </row>
    <row r="13" spans="1:12" s="420" customFormat="1" ht="75.75" customHeight="1">
      <c r="A13" s="156">
        <v>11</v>
      </c>
      <c r="B13" s="418" t="s">
        <v>1529</v>
      </c>
      <c r="C13" s="418" t="s">
        <v>1530</v>
      </c>
      <c r="D13" s="156" t="s">
        <v>72</v>
      </c>
      <c r="E13" s="418" t="s">
        <v>1531</v>
      </c>
      <c r="F13" s="421"/>
      <c r="G13" s="156" t="s">
        <v>254</v>
      </c>
      <c r="H13" s="423">
        <v>3</v>
      </c>
      <c r="I13" s="156" t="s">
        <v>64</v>
      </c>
      <c r="J13" s="239"/>
      <c r="K13" s="239">
        <f t="shared" si="0"/>
        <v>0</v>
      </c>
      <c r="L13" s="156"/>
    </row>
    <row r="14" spans="1:12" s="420" customFormat="1" ht="33" customHeight="1">
      <c r="A14" s="158" t="s">
        <v>48</v>
      </c>
      <c r="B14" s="158"/>
      <c r="C14" s="426"/>
      <c r="D14" s="158"/>
      <c r="E14" s="426"/>
      <c r="F14" s="426"/>
      <c r="G14" s="158"/>
      <c r="H14" s="158"/>
      <c r="I14" s="158"/>
      <c r="J14" s="158"/>
      <c r="K14" s="239">
        <f>SUM(K3:K13)</f>
        <v>0</v>
      </c>
      <c r="L14" s="159"/>
    </row>
    <row r="15" spans="1:12">
      <c r="C15" s="30"/>
      <c r="E15" s="30"/>
      <c r="F15" s="30"/>
    </row>
    <row r="16" spans="1:12">
      <c r="C16" s="30"/>
      <c r="E16" s="30"/>
      <c r="F16" s="30"/>
    </row>
    <row r="17" spans="3:6">
      <c r="C17" s="30"/>
      <c r="E17" s="30"/>
      <c r="F17" s="30"/>
    </row>
    <row r="18" spans="3:6">
      <c r="C18" s="30"/>
      <c r="E18" s="30"/>
      <c r="F18" s="30"/>
    </row>
    <row r="19" spans="3:6">
      <c r="C19" s="30"/>
      <c r="E19" s="30"/>
      <c r="F19" s="30"/>
    </row>
    <row r="20" spans="3:6">
      <c r="C20" s="30"/>
      <c r="E20" s="30"/>
      <c r="F20" s="30"/>
    </row>
    <row r="21" spans="3:6">
      <c r="C21" s="30"/>
      <c r="E21" s="30"/>
      <c r="F21" s="30"/>
    </row>
    <row r="22" spans="3:6">
      <c r="C22" s="30"/>
      <c r="E22" s="30"/>
      <c r="F22" s="30"/>
    </row>
    <row r="23" spans="3:6">
      <c r="C23" s="30"/>
      <c r="E23" s="30"/>
      <c r="F23" s="30"/>
    </row>
    <row r="24" spans="3:6">
      <c r="C24" s="30"/>
      <c r="E24" s="30"/>
      <c r="F24" s="30"/>
    </row>
    <row r="25" spans="3:6">
      <c r="C25" s="30"/>
      <c r="E25" s="30"/>
      <c r="F25" s="30"/>
    </row>
    <row r="26" spans="3:6">
      <c r="C26" s="30"/>
      <c r="E26" s="30"/>
      <c r="F26" s="30"/>
    </row>
    <row r="27" spans="3:6">
      <c r="C27" s="30"/>
      <c r="E27" s="30"/>
      <c r="F27" s="30"/>
    </row>
    <row r="28" spans="3:6">
      <c r="C28" s="30"/>
      <c r="E28" s="30"/>
      <c r="F28" s="30"/>
    </row>
    <row r="29" spans="3:6">
      <c r="C29" s="30"/>
      <c r="E29" s="30"/>
      <c r="F29" s="30"/>
    </row>
    <row r="30" spans="3:6">
      <c r="C30" s="30"/>
      <c r="E30" s="30"/>
      <c r="F30" s="30"/>
    </row>
    <row r="31" spans="3:6">
      <c r="C31" s="30"/>
      <c r="E31" s="30"/>
      <c r="F31" s="30"/>
    </row>
    <row r="32" spans="3:6">
      <c r="C32" s="30"/>
      <c r="E32" s="30"/>
      <c r="F32" s="30"/>
    </row>
    <row r="33" spans="3:6">
      <c r="C33" s="30"/>
      <c r="E33" s="30"/>
      <c r="F33" s="30"/>
    </row>
    <row r="34" spans="3:6">
      <c r="C34" s="30"/>
      <c r="E34" s="30"/>
      <c r="F34" s="30"/>
    </row>
    <row r="35" spans="3:6">
      <c r="C35" s="30"/>
      <c r="E35" s="30"/>
      <c r="F35" s="30"/>
    </row>
    <row r="36" spans="3:6">
      <c r="C36" s="30"/>
      <c r="E36" s="30"/>
      <c r="F36" s="30"/>
    </row>
    <row r="37" spans="3:6">
      <c r="C37" s="30"/>
      <c r="E37" s="30"/>
      <c r="F37" s="30"/>
    </row>
    <row r="38" spans="3:6">
      <c r="C38" s="30"/>
      <c r="E38" s="30"/>
      <c r="F38" s="30"/>
    </row>
    <row r="39" spans="3:6">
      <c r="C39" s="30"/>
      <c r="E39" s="30"/>
      <c r="F39" s="30"/>
    </row>
    <row r="40" spans="3:6">
      <c r="C40" s="30"/>
      <c r="E40" s="30"/>
      <c r="F40" s="30"/>
    </row>
    <row r="41" spans="3:6">
      <c r="C41" s="30"/>
      <c r="E41" s="30"/>
      <c r="F41" s="30"/>
    </row>
    <row r="42" spans="3:6">
      <c r="C42" s="30"/>
      <c r="E42" s="30"/>
      <c r="F42" s="30"/>
    </row>
    <row r="43" spans="3:6">
      <c r="C43" s="30"/>
      <c r="E43" s="30"/>
      <c r="F43" s="30"/>
    </row>
    <row r="44" spans="3:6">
      <c r="C44" s="30"/>
      <c r="E44" s="30"/>
      <c r="F44" s="30"/>
    </row>
    <row r="45" spans="3:6">
      <c r="C45" s="30"/>
      <c r="E45" s="30"/>
      <c r="F45" s="30"/>
    </row>
    <row r="46" spans="3:6">
      <c r="C46" s="30"/>
      <c r="E46" s="30"/>
      <c r="F46" s="30"/>
    </row>
    <row r="47" spans="3:6">
      <c r="C47" s="30"/>
      <c r="E47" s="30"/>
      <c r="F47" s="30"/>
    </row>
    <row r="48" spans="3:6">
      <c r="C48" s="30"/>
      <c r="E48" s="30"/>
      <c r="F48" s="30"/>
    </row>
    <row r="49" spans="3:6">
      <c r="C49" s="30"/>
      <c r="E49" s="30"/>
      <c r="F49" s="30"/>
    </row>
    <row r="50" spans="3:6">
      <c r="C50" s="30"/>
      <c r="E50" s="30"/>
      <c r="F50" s="30"/>
    </row>
    <row r="51" spans="3:6">
      <c r="C51" s="30"/>
      <c r="E51" s="30"/>
      <c r="F51" s="30"/>
    </row>
    <row r="52" spans="3:6">
      <c r="C52" s="30"/>
      <c r="E52" s="30"/>
      <c r="F52" s="30"/>
    </row>
    <row r="53" spans="3:6">
      <c r="C53" s="30"/>
      <c r="E53" s="30"/>
      <c r="F53" s="30"/>
    </row>
    <row r="54" spans="3:6">
      <c r="C54" s="30"/>
      <c r="E54" s="30"/>
      <c r="F54" s="30"/>
    </row>
    <row r="55" spans="3:6">
      <c r="C55" s="30"/>
      <c r="E55" s="30"/>
      <c r="F55" s="30"/>
    </row>
    <row r="56" spans="3:6">
      <c r="C56" s="30"/>
      <c r="E56" s="30"/>
      <c r="F56" s="30"/>
    </row>
    <row r="57" spans="3:6">
      <c r="C57" s="30"/>
      <c r="E57" s="30"/>
      <c r="F57" s="30"/>
    </row>
    <row r="58" spans="3:6">
      <c r="C58" s="30"/>
      <c r="E58" s="30"/>
      <c r="F58" s="30"/>
    </row>
    <row r="59" spans="3:6">
      <c r="C59" s="30"/>
      <c r="E59" s="30"/>
      <c r="F59" s="30"/>
    </row>
    <row r="60" spans="3:6">
      <c r="C60" s="30"/>
      <c r="E60" s="30"/>
      <c r="F60" s="30"/>
    </row>
    <row r="61" spans="3:6">
      <c r="C61" s="30"/>
      <c r="E61" s="30"/>
      <c r="F61" s="30"/>
    </row>
    <row r="62" spans="3:6">
      <c r="C62" s="30"/>
      <c r="E62" s="30"/>
      <c r="F62" s="30"/>
    </row>
    <row r="63" spans="3:6">
      <c r="C63" s="30"/>
      <c r="E63" s="30"/>
      <c r="F63" s="30"/>
    </row>
    <row r="64" spans="3:6">
      <c r="C64" s="30"/>
      <c r="E64" s="30"/>
      <c r="F64" s="30"/>
    </row>
    <row r="65" spans="3:6">
      <c r="C65" s="30"/>
      <c r="E65" s="30"/>
      <c r="F65" s="30"/>
    </row>
    <row r="66" spans="3:6">
      <c r="C66" s="30"/>
      <c r="E66" s="30"/>
      <c r="F66" s="30"/>
    </row>
    <row r="67" spans="3:6">
      <c r="C67" s="30"/>
      <c r="E67" s="30"/>
      <c r="F67" s="30"/>
    </row>
    <row r="68" spans="3:6">
      <c r="C68" s="30"/>
      <c r="E68" s="30"/>
      <c r="F68" s="30"/>
    </row>
    <row r="69" spans="3:6">
      <c r="C69" s="30"/>
      <c r="E69" s="30"/>
      <c r="F69" s="30"/>
    </row>
    <row r="70" spans="3:6">
      <c r="C70" s="30"/>
      <c r="E70" s="30"/>
      <c r="F70" s="30"/>
    </row>
    <row r="71" spans="3:6">
      <c r="C71" s="30"/>
      <c r="E71" s="30"/>
      <c r="F71" s="30"/>
    </row>
    <row r="72" spans="3:6">
      <c r="C72" s="30"/>
      <c r="E72" s="30"/>
      <c r="F72" s="30"/>
    </row>
    <row r="73" spans="3:6">
      <c r="C73" s="30"/>
      <c r="E73" s="30"/>
      <c r="F73" s="30"/>
    </row>
    <row r="74" spans="3:6">
      <c r="C74" s="30"/>
      <c r="E74" s="30"/>
      <c r="F74" s="30"/>
    </row>
    <row r="75" spans="3:6">
      <c r="C75" s="30"/>
      <c r="E75" s="30"/>
      <c r="F75" s="30"/>
    </row>
    <row r="76" spans="3:6">
      <c r="C76" s="30"/>
      <c r="E76" s="30"/>
      <c r="F76" s="30"/>
    </row>
    <row r="77" spans="3:6">
      <c r="C77" s="30"/>
      <c r="E77" s="30"/>
      <c r="F77" s="30"/>
    </row>
    <row r="78" spans="3:6">
      <c r="C78" s="30"/>
      <c r="E78" s="30"/>
      <c r="F78" s="30"/>
    </row>
    <row r="79" spans="3:6">
      <c r="C79" s="30"/>
      <c r="E79" s="30"/>
      <c r="F79" s="30"/>
    </row>
    <row r="80" spans="3:6">
      <c r="C80" s="30"/>
      <c r="E80" s="30"/>
      <c r="F80" s="30"/>
    </row>
    <row r="81" spans="3:6">
      <c r="C81" s="30"/>
      <c r="E81" s="30"/>
      <c r="F81" s="30"/>
    </row>
    <row r="82" spans="3:6">
      <c r="C82" s="30"/>
      <c r="E82" s="30"/>
      <c r="F82" s="30"/>
    </row>
    <row r="83" spans="3:6">
      <c r="C83" s="30"/>
      <c r="E83" s="30"/>
      <c r="F83" s="30"/>
    </row>
    <row r="84" spans="3:6">
      <c r="C84" s="30"/>
      <c r="E84" s="30"/>
      <c r="F84" s="30"/>
    </row>
    <row r="85" spans="3:6">
      <c r="C85" s="30"/>
      <c r="E85" s="30"/>
      <c r="F85" s="30"/>
    </row>
    <row r="86" spans="3:6">
      <c r="C86" s="30"/>
      <c r="E86" s="30"/>
      <c r="F86" s="30"/>
    </row>
    <row r="87" spans="3:6">
      <c r="C87" s="30"/>
      <c r="E87" s="30"/>
      <c r="F87" s="30"/>
    </row>
    <row r="88" spans="3:6">
      <c r="C88" s="30"/>
      <c r="E88" s="30"/>
      <c r="F88" s="30"/>
    </row>
    <row r="89" spans="3:6">
      <c r="C89" s="30"/>
      <c r="E89" s="30"/>
      <c r="F89" s="30"/>
    </row>
    <row r="90" spans="3:6">
      <c r="C90" s="30"/>
      <c r="E90" s="30"/>
      <c r="F90" s="30"/>
    </row>
    <row r="91" spans="3:6">
      <c r="C91" s="30"/>
      <c r="E91" s="30"/>
      <c r="F91" s="30"/>
    </row>
    <row r="92" spans="3:6">
      <c r="C92" s="30"/>
      <c r="E92" s="30"/>
      <c r="F92" s="30"/>
    </row>
    <row r="93" spans="3:6">
      <c r="C93" s="30"/>
      <c r="E93" s="30"/>
      <c r="F93" s="30"/>
    </row>
    <row r="94" spans="3:6">
      <c r="C94" s="30"/>
      <c r="E94" s="30"/>
      <c r="F94" s="30"/>
    </row>
    <row r="95" spans="3:6">
      <c r="C95" s="30"/>
      <c r="E95" s="30"/>
      <c r="F95" s="30"/>
    </row>
    <row r="96" spans="3:6">
      <c r="C96" s="30"/>
      <c r="E96" s="30"/>
      <c r="F96" s="30"/>
    </row>
    <row r="97" spans="3:6">
      <c r="C97" s="30"/>
      <c r="E97" s="30"/>
      <c r="F97" s="30"/>
    </row>
    <row r="98" spans="3:6">
      <c r="C98" s="30"/>
      <c r="E98" s="30"/>
      <c r="F98" s="30"/>
    </row>
    <row r="99" spans="3:6">
      <c r="C99" s="30"/>
      <c r="E99" s="30"/>
      <c r="F99" s="30"/>
    </row>
    <row r="100" spans="3:6">
      <c r="C100" s="30"/>
      <c r="E100" s="30"/>
      <c r="F100" s="30"/>
    </row>
    <row r="101" spans="3:6">
      <c r="C101" s="30"/>
      <c r="E101" s="30"/>
      <c r="F101" s="30"/>
    </row>
    <row r="102" spans="3:6">
      <c r="C102" s="30"/>
      <c r="E102" s="30"/>
      <c r="F102" s="30"/>
    </row>
    <row r="103" spans="3:6">
      <c r="C103" s="30"/>
      <c r="E103" s="30"/>
      <c r="F103" s="30"/>
    </row>
    <row r="104" spans="3:6">
      <c r="C104" s="30"/>
      <c r="E104" s="30"/>
      <c r="F104" s="30"/>
    </row>
    <row r="105" spans="3:6">
      <c r="C105" s="30"/>
      <c r="E105" s="30"/>
      <c r="F105" s="30"/>
    </row>
    <row r="106" spans="3:6">
      <c r="C106" s="30"/>
      <c r="E106" s="30"/>
      <c r="F106" s="30"/>
    </row>
    <row r="107" spans="3:6">
      <c r="C107" s="30"/>
      <c r="E107" s="30"/>
      <c r="F107" s="30"/>
    </row>
    <row r="108" spans="3:6">
      <c r="C108" s="30"/>
      <c r="E108" s="30"/>
      <c r="F108" s="30"/>
    </row>
    <row r="109" spans="3:6">
      <c r="C109" s="30"/>
      <c r="E109" s="30"/>
      <c r="F109" s="30"/>
    </row>
    <row r="110" spans="3:6">
      <c r="C110" s="30"/>
      <c r="E110" s="30"/>
      <c r="F110" s="30"/>
    </row>
    <row r="111" spans="3:6">
      <c r="C111" s="30"/>
      <c r="E111" s="30"/>
      <c r="F111" s="30"/>
    </row>
    <row r="112" spans="3:6">
      <c r="C112" s="30"/>
      <c r="E112" s="30"/>
      <c r="F112" s="30"/>
    </row>
    <row r="113" spans="3:6">
      <c r="C113" s="30"/>
      <c r="E113" s="30"/>
      <c r="F113" s="30"/>
    </row>
    <row r="114" spans="3:6">
      <c r="C114" s="30"/>
      <c r="E114" s="30"/>
      <c r="F114" s="30"/>
    </row>
    <row r="115" spans="3:6">
      <c r="C115" s="30"/>
      <c r="E115" s="30"/>
      <c r="F115" s="30"/>
    </row>
    <row r="116" spans="3:6">
      <c r="C116" s="30"/>
      <c r="E116" s="30"/>
      <c r="F116" s="30"/>
    </row>
    <row r="117" spans="3:6">
      <c r="C117" s="30"/>
      <c r="E117" s="30"/>
      <c r="F117" s="30"/>
    </row>
    <row r="118" spans="3:6">
      <c r="C118" s="30"/>
      <c r="E118" s="30"/>
      <c r="F118" s="30"/>
    </row>
    <row r="119" spans="3:6">
      <c r="C119" s="30"/>
      <c r="E119" s="30"/>
      <c r="F119" s="30"/>
    </row>
    <row r="120" spans="3:6">
      <c r="C120" s="30"/>
      <c r="E120" s="30"/>
      <c r="F120" s="30"/>
    </row>
    <row r="121" spans="3:6">
      <c r="C121" s="30"/>
      <c r="E121" s="30"/>
      <c r="F121" s="30"/>
    </row>
    <row r="122" spans="3:6">
      <c r="C122" s="30"/>
      <c r="E122" s="30"/>
      <c r="F122" s="30"/>
    </row>
    <row r="123" spans="3:6">
      <c r="C123" s="30"/>
      <c r="E123" s="30"/>
      <c r="F123" s="30"/>
    </row>
    <row r="124" spans="3:6">
      <c r="C124" s="30"/>
      <c r="E124" s="30"/>
      <c r="F124" s="30"/>
    </row>
    <row r="125" spans="3:6">
      <c r="C125" s="30"/>
      <c r="E125" s="30"/>
      <c r="F125" s="30"/>
    </row>
    <row r="126" spans="3:6">
      <c r="C126" s="30"/>
      <c r="E126" s="30"/>
      <c r="F126" s="30"/>
    </row>
    <row r="127" spans="3:6">
      <c r="C127" s="30"/>
      <c r="E127" s="30"/>
      <c r="F127" s="30"/>
    </row>
    <row r="128" spans="3:6">
      <c r="C128" s="30"/>
      <c r="E128" s="30"/>
      <c r="F128" s="30"/>
    </row>
    <row r="129" spans="3:6">
      <c r="C129" s="30"/>
      <c r="E129" s="30"/>
      <c r="F129" s="30"/>
    </row>
    <row r="130" spans="3:6">
      <c r="C130" s="30"/>
      <c r="E130" s="30"/>
      <c r="F130" s="30"/>
    </row>
    <row r="131" spans="3:6">
      <c r="C131" s="30"/>
      <c r="E131" s="30"/>
      <c r="F131" s="30"/>
    </row>
    <row r="132" spans="3:6">
      <c r="C132" s="30"/>
      <c r="E132" s="30"/>
      <c r="F132" s="30"/>
    </row>
    <row r="133" spans="3:6">
      <c r="C133" s="30"/>
      <c r="E133" s="30"/>
      <c r="F133" s="30"/>
    </row>
    <row r="134" spans="3:6">
      <c r="C134" s="30"/>
      <c r="E134" s="30"/>
      <c r="F134" s="30"/>
    </row>
    <row r="135" spans="3:6">
      <c r="C135" s="30"/>
      <c r="E135" s="30"/>
      <c r="F135" s="30"/>
    </row>
    <row r="136" spans="3:6">
      <c r="C136" s="30"/>
      <c r="E136" s="30"/>
      <c r="F136" s="30"/>
    </row>
    <row r="137" spans="3:6">
      <c r="C137" s="30"/>
      <c r="E137" s="30"/>
      <c r="F137" s="30"/>
    </row>
    <row r="138" spans="3:6">
      <c r="C138" s="30"/>
      <c r="E138" s="30"/>
      <c r="F138" s="30"/>
    </row>
    <row r="139" spans="3:6">
      <c r="C139" s="30"/>
      <c r="E139" s="30"/>
      <c r="F139" s="30"/>
    </row>
    <row r="140" spans="3:6">
      <c r="C140" s="30"/>
      <c r="E140" s="30"/>
      <c r="F140" s="30"/>
    </row>
    <row r="141" spans="3:6">
      <c r="C141" s="30"/>
      <c r="E141" s="30"/>
      <c r="F141" s="30"/>
    </row>
    <row r="142" spans="3:6">
      <c r="C142" s="30"/>
      <c r="E142" s="30"/>
      <c r="F142" s="30"/>
    </row>
    <row r="143" spans="3:6">
      <c r="C143" s="30"/>
      <c r="E143" s="30"/>
      <c r="F143" s="30"/>
    </row>
    <row r="144" spans="3:6">
      <c r="C144" s="30"/>
      <c r="E144" s="30"/>
      <c r="F144" s="30"/>
    </row>
    <row r="145" spans="3:6">
      <c r="C145" s="30"/>
      <c r="E145" s="30"/>
      <c r="F145" s="30"/>
    </row>
    <row r="146" spans="3:6">
      <c r="C146" s="30"/>
      <c r="E146" s="30"/>
      <c r="F146" s="30"/>
    </row>
    <row r="147" spans="3:6">
      <c r="C147" s="30"/>
      <c r="E147" s="30"/>
      <c r="F147" s="30"/>
    </row>
    <row r="148" spans="3:6">
      <c r="C148" s="30"/>
      <c r="E148" s="30"/>
      <c r="F148" s="30"/>
    </row>
    <row r="149" spans="3:6">
      <c r="C149" s="30"/>
      <c r="E149" s="30"/>
      <c r="F149" s="30"/>
    </row>
    <row r="150" spans="3:6">
      <c r="C150" s="30"/>
      <c r="E150" s="30"/>
      <c r="F150" s="30"/>
    </row>
    <row r="151" spans="3:6">
      <c r="C151" s="30"/>
      <c r="E151" s="30"/>
      <c r="F151" s="30"/>
    </row>
    <row r="152" spans="3:6">
      <c r="C152" s="30"/>
      <c r="E152" s="30"/>
      <c r="F152" s="30"/>
    </row>
    <row r="153" spans="3:6">
      <c r="C153" s="30"/>
      <c r="E153" s="30"/>
      <c r="F153" s="30"/>
    </row>
    <row r="154" spans="3:6">
      <c r="C154" s="30"/>
      <c r="E154" s="30"/>
      <c r="F154" s="30"/>
    </row>
    <row r="155" spans="3:6">
      <c r="C155" s="30"/>
      <c r="E155" s="30"/>
      <c r="F155" s="30"/>
    </row>
    <row r="156" spans="3:6">
      <c r="C156" s="30"/>
      <c r="E156" s="30"/>
      <c r="F156" s="30"/>
    </row>
    <row r="157" spans="3:6">
      <c r="C157" s="30"/>
      <c r="E157" s="30"/>
      <c r="F157" s="30"/>
    </row>
    <row r="158" spans="3:6">
      <c r="C158" s="30"/>
      <c r="E158" s="30"/>
      <c r="F158" s="30"/>
    </row>
    <row r="159" spans="3:6">
      <c r="C159" s="30"/>
      <c r="E159" s="30"/>
      <c r="F159" s="30"/>
    </row>
    <row r="160" spans="3:6">
      <c r="C160" s="30"/>
      <c r="E160" s="30"/>
      <c r="F160" s="30"/>
    </row>
    <row r="161" spans="3:6">
      <c r="C161" s="30"/>
      <c r="E161" s="30"/>
      <c r="F161" s="30"/>
    </row>
    <row r="162" spans="3:6">
      <c r="C162" s="30"/>
      <c r="E162" s="30"/>
      <c r="F162" s="30"/>
    </row>
    <row r="163" spans="3:6">
      <c r="C163" s="30"/>
      <c r="E163" s="30"/>
      <c r="F163" s="30"/>
    </row>
    <row r="164" spans="3:6">
      <c r="C164" s="30"/>
      <c r="E164" s="30"/>
      <c r="F164" s="30"/>
    </row>
    <row r="165" spans="3:6">
      <c r="C165" s="30"/>
      <c r="E165" s="30"/>
      <c r="F165" s="30"/>
    </row>
    <row r="166" spans="3:6">
      <c r="C166" s="30"/>
      <c r="E166" s="30"/>
      <c r="F166" s="30"/>
    </row>
    <row r="167" spans="3:6">
      <c r="C167" s="30"/>
      <c r="E167" s="30"/>
      <c r="F167" s="30"/>
    </row>
    <row r="168" spans="3:6">
      <c r="C168" s="30"/>
      <c r="E168" s="30"/>
      <c r="F168" s="30"/>
    </row>
    <row r="169" spans="3:6">
      <c r="C169" s="30"/>
      <c r="E169" s="30"/>
      <c r="F169" s="30"/>
    </row>
    <row r="170" spans="3:6">
      <c r="C170" s="30"/>
      <c r="E170" s="30"/>
      <c r="F170" s="30"/>
    </row>
    <row r="171" spans="3:6">
      <c r="C171" s="30"/>
      <c r="E171" s="30"/>
      <c r="F171" s="30"/>
    </row>
    <row r="172" spans="3:6">
      <c r="C172" s="30"/>
      <c r="E172" s="30"/>
      <c r="F172" s="30"/>
    </row>
    <row r="173" spans="3:6">
      <c r="C173" s="30"/>
      <c r="E173" s="30"/>
      <c r="F173" s="30"/>
    </row>
    <row r="174" spans="3:6">
      <c r="C174" s="30"/>
      <c r="E174" s="30"/>
      <c r="F174" s="30"/>
    </row>
    <row r="175" spans="3:6">
      <c r="C175" s="30"/>
      <c r="E175" s="30"/>
      <c r="F175" s="30"/>
    </row>
    <row r="176" spans="3:6">
      <c r="C176" s="30"/>
      <c r="E176" s="30"/>
      <c r="F176" s="30"/>
    </row>
    <row r="177" spans="3:6">
      <c r="C177" s="30"/>
      <c r="E177" s="30"/>
      <c r="F177" s="30"/>
    </row>
    <row r="178" spans="3:6">
      <c r="C178" s="30"/>
      <c r="E178" s="30"/>
      <c r="F178" s="30"/>
    </row>
    <row r="179" spans="3:6">
      <c r="C179" s="30"/>
      <c r="E179" s="30"/>
      <c r="F179" s="30"/>
    </row>
    <row r="180" spans="3:6">
      <c r="C180" s="30"/>
      <c r="E180" s="30"/>
      <c r="F180" s="30"/>
    </row>
    <row r="181" spans="3:6">
      <c r="C181" s="30"/>
      <c r="E181" s="30"/>
      <c r="F181" s="30"/>
    </row>
    <row r="182" spans="3:6">
      <c r="C182" s="30"/>
      <c r="E182" s="30"/>
      <c r="F182" s="30"/>
    </row>
    <row r="183" spans="3:6">
      <c r="C183" s="30"/>
      <c r="E183" s="30"/>
      <c r="F183" s="30"/>
    </row>
    <row r="184" spans="3:6">
      <c r="C184" s="30"/>
      <c r="E184" s="30"/>
      <c r="F184" s="30"/>
    </row>
    <row r="185" spans="3:6">
      <c r="C185" s="30"/>
      <c r="E185" s="30"/>
      <c r="F185" s="30"/>
    </row>
    <row r="186" spans="3:6">
      <c r="C186" s="30"/>
      <c r="E186" s="30"/>
      <c r="F186" s="30"/>
    </row>
    <row r="187" spans="3:6">
      <c r="C187" s="30"/>
      <c r="E187" s="30"/>
      <c r="F187" s="30"/>
    </row>
    <row r="188" spans="3:6">
      <c r="C188" s="30"/>
      <c r="E188" s="30"/>
      <c r="F188" s="30"/>
    </row>
    <row r="189" spans="3:6">
      <c r="C189" s="30"/>
      <c r="E189" s="30"/>
      <c r="F189" s="30"/>
    </row>
    <row r="190" spans="3:6">
      <c r="C190" s="30"/>
      <c r="E190" s="30"/>
      <c r="F190" s="30"/>
    </row>
    <row r="191" spans="3:6">
      <c r="C191" s="30"/>
      <c r="E191" s="30"/>
      <c r="F191" s="30"/>
    </row>
    <row r="192" spans="3:6">
      <c r="C192" s="30"/>
      <c r="E192" s="30"/>
      <c r="F192" s="30"/>
    </row>
    <row r="193" spans="3:6">
      <c r="C193" s="30"/>
      <c r="E193" s="30"/>
      <c r="F193" s="30"/>
    </row>
    <row r="194" spans="3:6">
      <c r="C194" s="30"/>
      <c r="E194" s="30"/>
      <c r="F194" s="30"/>
    </row>
    <row r="195" spans="3:6">
      <c r="C195" s="30"/>
      <c r="E195" s="30"/>
      <c r="F195" s="30"/>
    </row>
    <row r="196" spans="3:6">
      <c r="C196" s="30"/>
      <c r="E196" s="30"/>
      <c r="F196" s="30"/>
    </row>
    <row r="197" spans="3:6">
      <c r="C197" s="30"/>
      <c r="E197" s="30"/>
      <c r="F197" s="30"/>
    </row>
    <row r="198" spans="3:6">
      <c r="C198" s="30"/>
      <c r="E198" s="30"/>
      <c r="F198" s="30"/>
    </row>
    <row r="199" spans="3:6">
      <c r="C199" s="30"/>
      <c r="E199" s="30"/>
      <c r="F199" s="30"/>
    </row>
    <row r="200" spans="3:6">
      <c r="C200" s="30"/>
      <c r="E200" s="30"/>
      <c r="F200" s="30"/>
    </row>
    <row r="201" spans="3:6">
      <c r="C201" s="30"/>
      <c r="E201" s="30"/>
      <c r="F201" s="30"/>
    </row>
    <row r="202" spans="3:6">
      <c r="C202" s="30"/>
      <c r="E202" s="30"/>
      <c r="F202" s="30"/>
    </row>
    <row r="203" spans="3:6">
      <c r="C203" s="30"/>
      <c r="E203" s="30"/>
      <c r="F203" s="30"/>
    </row>
    <row r="204" spans="3:6">
      <c r="C204" s="30"/>
      <c r="E204" s="30"/>
      <c r="F204" s="30"/>
    </row>
    <row r="205" spans="3:6">
      <c r="C205" s="30"/>
      <c r="E205" s="30"/>
      <c r="F205" s="30"/>
    </row>
    <row r="206" spans="3:6">
      <c r="C206" s="30"/>
      <c r="E206" s="30"/>
      <c r="F206" s="30"/>
    </row>
    <row r="207" spans="3:6">
      <c r="C207" s="30"/>
      <c r="E207" s="30"/>
      <c r="F207" s="30"/>
    </row>
    <row r="208" spans="3:6">
      <c r="C208" s="30"/>
      <c r="E208" s="30"/>
      <c r="F208" s="30"/>
    </row>
    <row r="209" spans="3:6">
      <c r="C209" s="30"/>
      <c r="E209" s="30"/>
      <c r="F209" s="30"/>
    </row>
    <row r="210" spans="3:6">
      <c r="C210" s="30"/>
      <c r="E210" s="30"/>
      <c r="F210" s="30"/>
    </row>
    <row r="211" spans="3:6">
      <c r="C211" s="30"/>
      <c r="E211" s="30"/>
      <c r="F211" s="30"/>
    </row>
    <row r="212" spans="3:6">
      <c r="C212" s="30"/>
      <c r="E212" s="30"/>
      <c r="F212" s="30"/>
    </row>
    <row r="213" spans="3:6">
      <c r="C213" s="30"/>
      <c r="E213" s="30"/>
      <c r="F213" s="30"/>
    </row>
    <row r="214" spans="3:6">
      <c r="C214" s="30"/>
      <c r="E214" s="30"/>
      <c r="F214" s="30"/>
    </row>
    <row r="215" spans="3:6">
      <c r="C215" s="30"/>
      <c r="E215" s="30"/>
      <c r="F215" s="30"/>
    </row>
    <row r="216" spans="3:6">
      <c r="C216" s="30"/>
      <c r="E216" s="30"/>
      <c r="F216" s="30"/>
    </row>
    <row r="217" spans="3:6">
      <c r="C217" s="30"/>
      <c r="E217" s="30"/>
      <c r="F217" s="30"/>
    </row>
    <row r="218" spans="3:6">
      <c r="C218" s="30"/>
      <c r="E218" s="30"/>
      <c r="F218" s="30"/>
    </row>
    <row r="219" spans="3:6">
      <c r="C219" s="30"/>
      <c r="E219" s="30"/>
      <c r="F219" s="30"/>
    </row>
    <row r="220" spans="3:6">
      <c r="C220" s="30"/>
      <c r="E220" s="30"/>
      <c r="F220" s="30"/>
    </row>
    <row r="221" spans="3:6">
      <c r="C221" s="30"/>
      <c r="E221" s="30"/>
      <c r="F221" s="30"/>
    </row>
    <row r="222" spans="3:6">
      <c r="C222" s="30"/>
      <c r="E222" s="30"/>
      <c r="F222" s="30"/>
    </row>
    <row r="223" spans="3:6">
      <c r="C223" s="30"/>
      <c r="E223" s="30"/>
      <c r="F223" s="30"/>
    </row>
    <row r="224" spans="3:6">
      <c r="C224" s="30"/>
      <c r="E224" s="30"/>
      <c r="F224" s="30"/>
    </row>
    <row r="225" spans="3:6">
      <c r="C225" s="30"/>
      <c r="E225" s="30"/>
      <c r="F225" s="30"/>
    </row>
    <row r="226" spans="3:6">
      <c r="C226" s="30"/>
      <c r="E226" s="30"/>
      <c r="F226" s="30"/>
    </row>
    <row r="227" spans="3:6">
      <c r="C227" s="30"/>
      <c r="E227" s="30"/>
      <c r="F227" s="30"/>
    </row>
    <row r="228" spans="3:6">
      <c r="C228" s="30"/>
      <c r="E228" s="30"/>
      <c r="F228" s="30"/>
    </row>
    <row r="229" spans="3:6">
      <c r="C229" s="30"/>
      <c r="E229" s="30"/>
      <c r="F229" s="30"/>
    </row>
    <row r="230" spans="3:6">
      <c r="C230" s="30"/>
      <c r="E230" s="30"/>
      <c r="F230" s="30"/>
    </row>
    <row r="231" spans="3:6">
      <c r="C231" s="30"/>
      <c r="E231" s="30"/>
      <c r="F231" s="30"/>
    </row>
    <row r="232" spans="3:6">
      <c r="C232" s="30"/>
      <c r="E232" s="30"/>
      <c r="F232" s="30"/>
    </row>
    <row r="233" spans="3:6">
      <c r="C233" s="30"/>
      <c r="E233" s="30"/>
      <c r="F233" s="30"/>
    </row>
    <row r="234" spans="3:6">
      <c r="C234" s="30"/>
      <c r="E234" s="30"/>
      <c r="F234" s="30"/>
    </row>
    <row r="235" spans="3:6">
      <c r="C235" s="30"/>
      <c r="E235" s="30"/>
      <c r="F235" s="30"/>
    </row>
    <row r="236" spans="3:6">
      <c r="C236" s="30"/>
      <c r="E236" s="30"/>
      <c r="F236" s="30"/>
    </row>
    <row r="237" spans="3:6">
      <c r="C237" s="30"/>
      <c r="E237" s="30"/>
      <c r="F237" s="30"/>
    </row>
    <row r="238" spans="3:6">
      <c r="C238" s="30"/>
      <c r="E238" s="30"/>
      <c r="F238" s="30"/>
    </row>
    <row r="239" spans="3:6">
      <c r="C239" s="30"/>
      <c r="E239" s="30"/>
      <c r="F239" s="30"/>
    </row>
    <row r="240" spans="3:6">
      <c r="C240" s="30"/>
      <c r="E240" s="30"/>
      <c r="F240" s="30"/>
    </row>
    <row r="241" spans="3:6">
      <c r="C241" s="30"/>
      <c r="E241" s="30"/>
      <c r="F241" s="30"/>
    </row>
    <row r="242" spans="3:6">
      <c r="C242" s="30"/>
      <c r="E242" s="30"/>
      <c r="F242" s="30"/>
    </row>
    <row r="243" spans="3:6">
      <c r="C243" s="30"/>
      <c r="E243" s="30"/>
      <c r="F243" s="30"/>
    </row>
    <row r="244" spans="3:6">
      <c r="C244" s="30"/>
      <c r="E244" s="30"/>
      <c r="F244" s="30"/>
    </row>
    <row r="245" spans="3:6">
      <c r="C245" s="30"/>
      <c r="E245" s="30"/>
      <c r="F245" s="30"/>
    </row>
    <row r="246" spans="3:6">
      <c r="C246" s="30"/>
      <c r="E246" s="30"/>
      <c r="F246" s="30"/>
    </row>
    <row r="247" spans="3:6">
      <c r="C247" s="30"/>
      <c r="E247" s="30"/>
      <c r="F247" s="30"/>
    </row>
    <row r="248" spans="3:6">
      <c r="C248" s="30"/>
      <c r="E248" s="30"/>
      <c r="F248" s="30"/>
    </row>
    <row r="249" spans="3:6">
      <c r="C249" s="30"/>
      <c r="E249" s="30"/>
      <c r="F249" s="30"/>
    </row>
    <row r="250" spans="3:6">
      <c r="C250" s="30"/>
      <c r="E250" s="30"/>
      <c r="F250" s="30"/>
    </row>
    <row r="251" spans="3:6">
      <c r="C251" s="30"/>
      <c r="E251" s="30"/>
      <c r="F251" s="30"/>
    </row>
    <row r="252" spans="3:6">
      <c r="C252" s="30"/>
      <c r="E252" s="30"/>
      <c r="F252" s="30"/>
    </row>
    <row r="253" spans="3:6">
      <c r="C253" s="30"/>
      <c r="E253" s="30"/>
      <c r="F253" s="30"/>
    </row>
    <row r="254" spans="3:6">
      <c r="C254" s="30"/>
      <c r="E254" s="30"/>
      <c r="F254" s="30"/>
    </row>
    <row r="255" spans="3:6">
      <c r="C255" s="30"/>
      <c r="E255" s="30"/>
      <c r="F255" s="30"/>
    </row>
    <row r="256" spans="3:6">
      <c r="C256" s="30"/>
      <c r="E256" s="30"/>
      <c r="F256" s="30"/>
    </row>
    <row r="257" spans="3:6">
      <c r="C257" s="30"/>
      <c r="E257" s="30"/>
      <c r="F257" s="30"/>
    </row>
    <row r="258" spans="3:6">
      <c r="C258" s="30"/>
      <c r="E258" s="30"/>
      <c r="F258" s="30"/>
    </row>
    <row r="259" spans="3:6">
      <c r="C259" s="30"/>
      <c r="E259" s="30"/>
      <c r="F259" s="30"/>
    </row>
    <row r="260" spans="3:6">
      <c r="C260" s="30"/>
      <c r="E260" s="30"/>
      <c r="F260" s="30"/>
    </row>
    <row r="261" spans="3:6">
      <c r="C261" s="30"/>
      <c r="E261" s="30"/>
      <c r="F261" s="30"/>
    </row>
    <row r="262" spans="3:6">
      <c r="C262" s="30"/>
      <c r="E262" s="30"/>
      <c r="F262" s="30"/>
    </row>
    <row r="263" spans="3:6">
      <c r="C263" s="30"/>
      <c r="E263" s="30"/>
      <c r="F263" s="30"/>
    </row>
    <row r="264" spans="3:6">
      <c r="C264" s="30"/>
      <c r="E264" s="30"/>
      <c r="F264" s="30"/>
    </row>
    <row r="265" spans="3:6">
      <c r="C265" s="30"/>
      <c r="E265" s="30"/>
      <c r="F265" s="30"/>
    </row>
    <row r="266" spans="3:6">
      <c r="C266" s="30"/>
      <c r="E266" s="30"/>
      <c r="F266" s="30"/>
    </row>
    <row r="267" spans="3:6">
      <c r="C267" s="30"/>
      <c r="E267" s="30"/>
      <c r="F267" s="30"/>
    </row>
    <row r="268" spans="3:6">
      <c r="C268" s="30"/>
      <c r="E268" s="30"/>
      <c r="F268" s="30"/>
    </row>
    <row r="269" spans="3:6">
      <c r="C269" s="30"/>
      <c r="E269" s="30"/>
      <c r="F269" s="30"/>
    </row>
    <row r="270" spans="3:6">
      <c r="C270" s="30"/>
      <c r="E270" s="30"/>
      <c r="F270" s="30"/>
    </row>
    <row r="271" spans="3:6">
      <c r="C271" s="30"/>
      <c r="E271" s="30"/>
      <c r="F271" s="30"/>
    </row>
    <row r="272" spans="3:6">
      <c r="C272" s="30"/>
      <c r="E272" s="30"/>
      <c r="F272" s="30"/>
    </row>
    <row r="273" spans="3:6">
      <c r="C273" s="30"/>
      <c r="E273" s="30"/>
      <c r="F273" s="30"/>
    </row>
    <row r="274" spans="3:6">
      <c r="C274" s="30"/>
      <c r="E274" s="30"/>
      <c r="F274" s="30"/>
    </row>
    <row r="275" spans="3:6">
      <c r="C275" s="30"/>
      <c r="E275" s="30"/>
      <c r="F275" s="30"/>
    </row>
    <row r="276" spans="3:6">
      <c r="C276" s="30"/>
      <c r="E276" s="30"/>
      <c r="F276" s="30"/>
    </row>
    <row r="277" spans="3:6">
      <c r="C277" s="30"/>
      <c r="E277" s="30"/>
      <c r="F277" s="30"/>
    </row>
    <row r="278" spans="3:6">
      <c r="C278" s="30"/>
      <c r="E278" s="30"/>
      <c r="F278" s="30"/>
    </row>
    <row r="279" spans="3:6">
      <c r="C279" s="30"/>
      <c r="E279" s="30"/>
      <c r="F279" s="30"/>
    </row>
    <row r="280" spans="3:6">
      <c r="C280" s="30"/>
      <c r="E280" s="30"/>
      <c r="F280" s="30"/>
    </row>
    <row r="281" spans="3:6">
      <c r="C281" s="30"/>
      <c r="E281" s="30"/>
      <c r="F281" s="30"/>
    </row>
    <row r="282" spans="3:6">
      <c r="C282" s="30"/>
      <c r="E282" s="30"/>
      <c r="F282" s="30"/>
    </row>
    <row r="283" spans="3:6">
      <c r="C283" s="30"/>
      <c r="E283" s="30"/>
      <c r="F283" s="30"/>
    </row>
    <row r="284" spans="3:6">
      <c r="C284" s="30"/>
      <c r="E284" s="30"/>
      <c r="F284" s="30"/>
    </row>
    <row r="285" spans="3:6">
      <c r="C285" s="30"/>
      <c r="E285" s="30"/>
      <c r="F285" s="30"/>
    </row>
    <row r="286" spans="3:6">
      <c r="C286" s="30"/>
      <c r="E286" s="30"/>
      <c r="F286" s="30"/>
    </row>
    <row r="287" spans="3:6">
      <c r="C287" s="30"/>
      <c r="E287" s="30"/>
      <c r="F287" s="30"/>
    </row>
    <row r="288" spans="3:6">
      <c r="C288" s="30"/>
      <c r="E288" s="30"/>
      <c r="F288" s="30"/>
    </row>
    <row r="289" spans="3:6">
      <c r="C289" s="30"/>
      <c r="E289" s="30"/>
      <c r="F289" s="30"/>
    </row>
    <row r="290" spans="3:6">
      <c r="C290" s="30"/>
      <c r="E290" s="30"/>
      <c r="F290" s="30"/>
    </row>
    <row r="291" spans="3:6">
      <c r="C291" s="30"/>
      <c r="E291" s="30"/>
      <c r="F291" s="30"/>
    </row>
    <row r="292" spans="3:6">
      <c r="C292" s="30"/>
      <c r="E292" s="30"/>
      <c r="F292" s="30"/>
    </row>
    <row r="293" spans="3:6">
      <c r="C293" s="30"/>
      <c r="E293" s="30"/>
      <c r="F293" s="30"/>
    </row>
    <row r="294" spans="3:6">
      <c r="C294" s="30"/>
      <c r="E294" s="30"/>
      <c r="F294" s="30"/>
    </row>
    <row r="295" spans="3:6">
      <c r="C295" s="30"/>
      <c r="E295" s="30"/>
      <c r="F295" s="30"/>
    </row>
    <row r="296" spans="3:6">
      <c r="C296" s="30"/>
      <c r="E296" s="30"/>
      <c r="F296" s="30"/>
    </row>
    <row r="297" spans="3:6">
      <c r="C297" s="30"/>
      <c r="E297" s="30"/>
      <c r="F297" s="30"/>
    </row>
    <row r="298" spans="3:6">
      <c r="C298" s="30"/>
      <c r="E298" s="30"/>
      <c r="F298" s="30"/>
    </row>
    <row r="299" spans="3:6">
      <c r="C299" s="30"/>
      <c r="E299" s="30"/>
      <c r="F299" s="30"/>
    </row>
    <row r="300" spans="3:6">
      <c r="C300" s="30"/>
      <c r="E300" s="30"/>
      <c r="F300" s="30"/>
    </row>
    <row r="301" spans="3:6">
      <c r="C301" s="30"/>
      <c r="E301" s="30"/>
      <c r="F301" s="30"/>
    </row>
    <row r="302" spans="3:6">
      <c r="C302" s="30"/>
      <c r="E302" s="30"/>
      <c r="F302" s="30"/>
    </row>
    <row r="303" spans="3:6">
      <c r="C303" s="30"/>
      <c r="E303" s="30"/>
      <c r="F303" s="30"/>
    </row>
    <row r="304" spans="3:6">
      <c r="C304" s="30"/>
      <c r="E304" s="30"/>
      <c r="F304" s="30"/>
    </row>
    <row r="305" spans="3:6">
      <c r="C305" s="30"/>
      <c r="E305" s="30"/>
      <c r="F305" s="30"/>
    </row>
    <row r="306" spans="3:6">
      <c r="C306" s="30"/>
      <c r="E306" s="30"/>
      <c r="F306" s="30"/>
    </row>
    <row r="307" spans="3:6">
      <c r="C307" s="30"/>
      <c r="E307" s="30"/>
      <c r="F307" s="30"/>
    </row>
    <row r="308" spans="3:6">
      <c r="C308" s="30"/>
      <c r="E308" s="30"/>
      <c r="F308" s="30"/>
    </row>
    <row r="309" spans="3:6">
      <c r="C309" s="30"/>
      <c r="E309" s="30"/>
      <c r="F309" s="30"/>
    </row>
    <row r="310" spans="3:6">
      <c r="C310" s="30"/>
      <c r="E310" s="30"/>
      <c r="F310" s="30"/>
    </row>
    <row r="311" spans="3:6">
      <c r="C311" s="30"/>
      <c r="E311" s="30"/>
      <c r="F311" s="30"/>
    </row>
    <row r="312" spans="3:6">
      <c r="C312" s="30"/>
      <c r="E312" s="30"/>
      <c r="F312" s="30"/>
    </row>
    <row r="313" spans="3:6">
      <c r="C313" s="30"/>
      <c r="E313" s="30"/>
      <c r="F313" s="30"/>
    </row>
    <row r="314" spans="3:6">
      <c r="C314" s="30"/>
      <c r="E314" s="30"/>
      <c r="F314" s="30"/>
    </row>
    <row r="315" spans="3:6">
      <c r="C315" s="30"/>
      <c r="E315" s="30"/>
      <c r="F315" s="30"/>
    </row>
    <row r="316" spans="3:6">
      <c r="C316" s="30"/>
      <c r="E316" s="30"/>
      <c r="F316" s="30"/>
    </row>
    <row r="317" spans="3:6">
      <c r="C317" s="30"/>
      <c r="E317" s="30"/>
      <c r="F317" s="30"/>
    </row>
    <row r="318" spans="3:6">
      <c r="C318" s="30"/>
      <c r="E318" s="30"/>
      <c r="F318" s="30"/>
    </row>
    <row r="319" spans="3:6">
      <c r="C319" s="30"/>
      <c r="E319" s="30"/>
      <c r="F319" s="30"/>
    </row>
    <row r="320" spans="3:6">
      <c r="C320" s="30"/>
      <c r="E320" s="30"/>
      <c r="F320" s="30"/>
    </row>
    <row r="321" spans="3:6">
      <c r="C321" s="30"/>
      <c r="E321" s="30"/>
      <c r="F321" s="30"/>
    </row>
    <row r="322" spans="3:6">
      <c r="C322" s="30"/>
      <c r="E322" s="30"/>
      <c r="F322" s="30"/>
    </row>
    <row r="323" spans="3:6">
      <c r="C323" s="30"/>
      <c r="E323" s="30"/>
      <c r="F323" s="30"/>
    </row>
    <row r="324" spans="3:6">
      <c r="C324" s="30"/>
      <c r="E324" s="30"/>
      <c r="F324" s="30"/>
    </row>
    <row r="325" spans="3:6">
      <c r="C325" s="30"/>
      <c r="E325" s="30"/>
      <c r="F325" s="30"/>
    </row>
    <row r="326" spans="3:6">
      <c r="C326" s="30"/>
      <c r="E326" s="30"/>
      <c r="F326" s="30"/>
    </row>
    <row r="327" spans="3:6">
      <c r="C327" s="30"/>
      <c r="E327" s="30"/>
      <c r="F327" s="30"/>
    </row>
    <row r="328" spans="3:6">
      <c r="C328" s="30"/>
      <c r="E328" s="30"/>
      <c r="F328" s="30"/>
    </row>
    <row r="329" spans="3:6">
      <c r="C329" s="30"/>
      <c r="E329" s="30"/>
      <c r="F329" s="30"/>
    </row>
    <row r="330" spans="3:6">
      <c r="C330" s="30"/>
      <c r="E330" s="30"/>
      <c r="F330" s="30"/>
    </row>
    <row r="331" spans="3:6">
      <c r="C331" s="30"/>
      <c r="E331" s="30"/>
      <c r="F331" s="30"/>
    </row>
    <row r="332" spans="3:6">
      <c r="C332" s="30"/>
      <c r="E332" s="30"/>
      <c r="F332" s="30"/>
    </row>
    <row r="333" spans="3:6">
      <c r="C333" s="30"/>
      <c r="E333" s="30"/>
      <c r="F333" s="30"/>
    </row>
    <row r="334" spans="3:6">
      <c r="C334" s="30"/>
      <c r="E334" s="30"/>
      <c r="F334" s="30"/>
    </row>
    <row r="335" spans="3:6">
      <c r="C335" s="30"/>
      <c r="E335" s="30"/>
      <c r="F335" s="30"/>
    </row>
    <row r="336" spans="3:6">
      <c r="C336" s="30"/>
      <c r="E336" s="30"/>
      <c r="F336" s="30"/>
    </row>
    <row r="337" spans="3:6">
      <c r="C337" s="30"/>
      <c r="E337" s="30"/>
      <c r="F337" s="30"/>
    </row>
    <row r="338" spans="3:6">
      <c r="C338" s="30"/>
      <c r="E338" s="30"/>
      <c r="F338" s="30"/>
    </row>
    <row r="339" spans="3:6">
      <c r="C339" s="30"/>
      <c r="E339" s="30"/>
      <c r="F339" s="30"/>
    </row>
    <row r="340" spans="3:6">
      <c r="C340" s="30"/>
      <c r="E340" s="30"/>
      <c r="F340" s="30"/>
    </row>
    <row r="341" spans="3:6">
      <c r="C341" s="30"/>
      <c r="E341" s="30"/>
      <c r="F341" s="30"/>
    </row>
    <row r="342" spans="3:6">
      <c r="C342" s="30"/>
      <c r="E342" s="30"/>
      <c r="F342" s="30"/>
    </row>
    <row r="343" spans="3:6">
      <c r="C343" s="30"/>
      <c r="E343" s="30"/>
      <c r="F343" s="30"/>
    </row>
    <row r="344" spans="3:6">
      <c r="C344" s="30"/>
      <c r="E344" s="30"/>
      <c r="F344" s="30"/>
    </row>
    <row r="345" spans="3:6">
      <c r="C345" s="30"/>
      <c r="E345" s="30"/>
      <c r="F345" s="30"/>
    </row>
    <row r="346" spans="3:6">
      <c r="C346" s="30"/>
      <c r="E346" s="30"/>
      <c r="F346" s="30"/>
    </row>
    <row r="347" spans="3:6">
      <c r="C347" s="30"/>
      <c r="E347" s="30"/>
      <c r="F347" s="30"/>
    </row>
    <row r="348" spans="3:6">
      <c r="C348" s="30"/>
      <c r="E348" s="30"/>
      <c r="F348" s="30"/>
    </row>
    <row r="349" spans="3:6">
      <c r="C349" s="30"/>
      <c r="E349" s="30"/>
      <c r="F349" s="30"/>
    </row>
    <row r="350" spans="3:6">
      <c r="C350" s="30"/>
      <c r="E350" s="30"/>
      <c r="F350" s="30"/>
    </row>
    <row r="351" spans="3:6">
      <c r="C351" s="30"/>
      <c r="E351" s="30"/>
      <c r="F351" s="30"/>
    </row>
    <row r="352" spans="3:6">
      <c r="C352" s="30"/>
      <c r="E352" s="30"/>
      <c r="F352" s="30"/>
    </row>
    <row r="353" spans="3:6">
      <c r="C353" s="30"/>
      <c r="E353" s="30"/>
      <c r="F353" s="30"/>
    </row>
    <row r="354" spans="3:6">
      <c r="C354" s="30"/>
      <c r="E354" s="30"/>
      <c r="F354" s="30"/>
    </row>
    <row r="355" spans="3:6">
      <c r="C355" s="30"/>
      <c r="E355" s="30"/>
      <c r="F355" s="30"/>
    </row>
    <row r="356" spans="3:6">
      <c r="C356" s="30"/>
      <c r="E356" s="30"/>
      <c r="F356" s="30"/>
    </row>
    <row r="357" spans="3:6">
      <c r="C357" s="30"/>
      <c r="E357" s="30"/>
      <c r="F357" s="30"/>
    </row>
    <row r="358" spans="3:6">
      <c r="C358" s="30"/>
      <c r="E358" s="30"/>
      <c r="F358" s="30"/>
    </row>
    <row r="359" spans="3:6">
      <c r="C359" s="30"/>
      <c r="E359" s="30"/>
      <c r="F359" s="30"/>
    </row>
    <row r="360" spans="3:6">
      <c r="C360" s="30"/>
      <c r="E360" s="30"/>
      <c r="F360" s="30"/>
    </row>
    <row r="361" spans="3:6">
      <c r="C361" s="30"/>
      <c r="E361" s="30"/>
      <c r="F361" s="30"/>
    </row>
    <row r="362" spans="3:6">
      <c r="C362" s="30"/>
      <c r="E362" s="30"/>
      <c r="F362" s="30"/>
    </row>
    <row r="363" spans="3:6">
      <c r="C363" s="30"/>
      <c r="E363" s="30"/>
      <c r="F363" s="30"/>
    </row>
    <row r="364" spans="3:6">
      <c r="C364" s="30"/>
      <c r="E364" s="30"/>
      <c r="F364" s="30"/>
    </row>
    <row r="365" spans="3:6">
      <c r="C365" s="30"/>
      <c r="E365" s="30"/>
      <c r="F365" s="30"/>
    </row>
    <row r="366" spans="3:6">
      <c r="C366" s="30"/>
      <c r="E366" s="30"/>
      <c r="F366" s="30"/>
    </row>
    <row r="367" spans="3:6">
      <c r="C367" s="30"/>
      <c r="E367" s="30"/>
      <c r="F367" s="30"/>
    </row>
    <row r="368" spans="3:6">
      <c r="C368" s="30"/>
      <c r="E368" s="30"/>
      <c r="F368" s="30"/>
    </row>
    <row r="369" spans="3:6">
      <c r="C369" s="30"/>
      <c r="E369" s="30"/>
      <c r="F369" s="30"/>
    </row>
    <row r="370" spans="3:6">
      <c r="C370" s="30"/>
      <c r="E370" s="30"/>
      <c r="F370" s="30"/>
    </row>
    <row r="371" spans="3:6">
      <c r="C371" s="30"/>
      <c r="E371" s="30"/>
      <c r="F371" s="30"/>
    </row>
    <row r="372" spans="3:6">
      <c r="C372" s="30"/>
      <c r="E372" s="30"/>
      <c r="F372" s="30"/>
    </row>
    <row r="373" spans="3:6">
      <c r="C373" s="30"/>
      <c r="E373" s="30"/>
      <c r="F373" s="30"/>
    </row>
    <row r="374" spans="3:6">
      <c r="C374" s="30"/>
      <c r="E374" s="30"/>
      <c r="F374" s="30"/>
    </row>
    <row r="375" spans="3:6">
      <c r="C375" s="30"/>
      <c r="E375" s="30"/>
      <c r="F375" s="30"/>
    </row>
    <row r="376" spans="3:6">
      <c r="C376" s="30"/>
      <c r="E376" s="30"/>
      <c r="F376" s="30"/>
    </row>
    <row r="377" spans="3:6">
      <c r="C377" s="30"/>
      <c r="E377" s="30"/>
      <c r="F377" s="30"/>
    </row>
    <row r="378" spans="3:6">
      <c r="C378" s="30"/>
      <c r="E378" s="30"/>
      <c r="F378" s="30"/>
    </row>
    <row r="379" spans="3:6">
      <c r="C379" s="30"/>
      <c r="E379" s="30"/>
      <c r="F379" s="30"/>
    </row>
  </sheetData>
  <mergeCells count="2">
    <mergeCell ref="A1:L1"/>
    <mergeCell ref="A14:J14"/>
  </mergeCells>
  <phoneticPr fontId="56" type="noConversion"/>
  <conditionalFormatting sqref="B13">
    <cfRule type="expression" dxfId="2" priority="3" stopIfTrue="1">
      <formula>NOT(ISERROR(SEARCH("not sure",B13)))</formula>
    </cfRule>
  </conditionalFormatting>
  <conditionalFormatting sqref="C13">
    <cfRule type="expression" dxfId="1" priority="1" stopIfTrue="1">
      <formula>NOT(ISERROR(SEARCH("not sure",C13)))</formula>
    </cfRule>
  </conditionalFormatting>
  <conditionalFormatting sqref="E13">
    <cfRule type="expression" dxfId="0" priority="2" stopIfTrue="1">
      <formula>NOT(ISERROR(SEARCH("not sure",E13)))</formula>
    </cfRule>
  </conditionalFormatting>
  <dataValidations count="1">
    <dataValidation allowBlank="1" showInputMessage="1" showErrorMessage="1" prompt="如无特别指定，则填写”不限“" sqref="D3:D13" xr:uid="{00000000-0002-0000-0D00-000000000000}"/>
  </dataValidations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L404"/>
  <sheetViews>
    <sheetView zoomScale="85" zoomScaleNormal="85" workbookViewId="0">
      <selection activeCell="C2" sqref="C2"/>
    </sheetView>
  </sheetViews>
  <sheetFormatPr defaultColWidth="9" defaultRowHeight="14.25"/>
  <cols>
    <col min="1" max="1" width="9" style="3"/>
    <col min="2" max="2" width="18.375" style="4" customWidth="1"/>
    <col min="3" max="3" width="19.625" style="4" customWidth="1"/>
    <col min="4" max="4" width="30.75" customWidth="1"/>
    <col min="5" max="5" width="20.5" style="4" customWidth="1"/>
    <col min="6" max="6" width="23.5" customWidth="1"/>
    <col min="7" max="8" width="8.875" style="4"/>
    <col min="9" max="9" width="15.875" customWidth="1"/>
    <col min="10" max="11" width="13.875" customWidth="1"/>
    <col min="12" max="12" width="16" customWidth="1"/>
  </cols>
  <sheetData>
    <row r="1" spans="1:12" ht="30.75" customHeight="1">
      <c r="A1" s="84" t="s">
        <v>1532</v>
      </c>
      <c r="B1" s="113"/>
      <c r="C1" s="114"/>
      <c r="D1" s="84"/>
      <c r="E1" s="115"/>
      <c r="F1" s="84"/>
      <c r="G1" s="113"/>
      <c r="H1" s="113"/>
      <c r="I1" s="84"/>
      <c r="J1" s="84"/>
      <c r="K1" s="84"/>
      <c r="L1" s="84"/>
    </row>
    <row r="2" spans="1:12" ht="24" customHeight="1">
      <c r="A2" s="151" t="s">
        <v>1</v>
      </c>
      <c r="B2" s="152" t="s">
        <v>50</v>
      </c>
      <c r="C2" s="153" t="s">
        <v>51</v>
      </c>
      <c r="D2" s="153" t="s">
        <v>52</v>
      </c>
      <c r="E2" s="133" t="s">
        <v>53</v>
      </c>
      <c r="F2" s="151" t="s">
        <v>54</v>
      </c>
      <c r="G2" s="133" t="s">
        <v>55</v>
      </c>
      <c r="H2" s="133" t="s">
        <v>320</v>
      </c>
      <c r="I2" s="153" t="s">
        <v>57</v>
      </c>
      <c r="J2" s="236" t="s">
        <v>58</v>
      </c>
      <c r="K2" s="45" t="s">
        <v>59</v>
      </c>
      <c r="L2" s="153" t="s">
        <v>5</v>
      </c>
    </row>
    <row r="3" spans="1:12" ht="39.950000000000003" customHeight="1">
      <c r="A3" s="156">
        <v>1</v>
      </c>
      <c r="B3" s="422" t="s">
        <v>2642</v>
      </c>
      <c r="C3" s="137" t="s">
        <v>1533</v>
      </c>
      <c r="D3" s="156" t="s">
        <v>1534</v>
      </c>
      <c r="E3" s="137" t="s">
        <v>1535</v>
      </c>
      <c r="F3" s="156"/>
      <c r="G3" s="422" t="s">
        <v>85</v>
      </c>
      <c r="H3" s="422">
        <v>28</v>
      </c>
      <c r="I3" s="156" t="s">
        <v>64</v>
      </c>
      <c r="J3" s="239"/>
      <c r="K3" s="239">
        <f>H3*J3</f>
        <v>0</v>
      </c>
      <c r="L3" s="156"/>
    </row>
    <row r="4" spans="1:12" ht="39.950000000000003" customHeight="1">
      <c r="A4" s="156">
        <v>2</v>
      </c>
      <c r="B4" s="422" t="s">
        <v>1536</v>
      </c>
      <c r="C4" s="137" t="s">
        <v>1533</v>
      </c>
      <c r="D4" s="156" t="s">
        <v>248</v>
      </c>
      <c r="E4" s="137" t="s">
        <v>1535</v>
      </c>
      <c r="F4" s="156"/>
      <c r="G4" s="422" t="s">
        <v>85</v>
      </c>
      <c r="H4" s="422">
        <v>28</v>
      </c>
      <c r="I4" s="156" t="s">
        <v>64</v>
      </c>
      <c r="J4" s="239"/>
      <c r="K4" s="239">
        <f t="shared" ref="K4:K27" si="0">H4*J4</f>
        <v>0</v>
      </c>
      <c r="L4" s="156"/>
    </row>
    <row r="5" spans="1:12" ht="39.950000000000003" customHeight="1">
      <c r="A5" s="156">
        <v>3</v>
      </c>
      <c r="B5" s="422" t="s">
        <v>1537</v>
      </c>
      <c r="C5" s="137" t="s">
        <v>1533</v>
      </c>
      <c r="D5" s="156" t="s">
        <v>248</v>
      </c>
      <c r="E5" s="137" t="s">
        <v>1535</v>
      </c>
      <c r="F5" s="156"/>
      <c r="G5" s="422" t="s">
        <v>85</v>
      </c>
      <c r="H5" s="422">
        <v>28</v>
      </c>
      <c r="I5" s="156" t="s">
        <v>64</v>
      </c>
      <c r="J5" s="239"/>
      <c r="K5" s="239">
        <f t="shared" si="0"/>
        <v>0</v>
      </c>
      <c r="L5" s="156"/>
    </row>
    <row r="6" spans="1:12" ht="39.950000000000003" customHeight="1">
      <c r="A6" s="156">
        <v>4</v>
      </c>
      <c r="B6" s="422" t="s">
        <v>1538</v>
      </c>
      <c r="C6" s="137" t="s">
        <v>1539</v>
      </c>
      <c r="D6" s="156" t="s">
        <v>248</v>
      </c>
      <c r="E6" s="137" t="s">
        <v>1535</v>
      </c>
      <c r="F6" s="156"/>
      <c r="G6" s="422" t="s">
        <v>85</v>
      </c>
      <c r="H6" s="422">
        <v>28</v>
      </c>
      <c r="I6" s="156" t="s">
        <v>64</v>
      </c>
      <c r="J6" s="239"/>
      <c r="K6" s="239">
        <f t="shared" si="0"/>
        <v>0</v>
      </c>
      <c r="L6" s="156"/>
    </row>
    <row r="7" spans="1:12" ht="39.950000000000003" customHeight="1">
      <c r="A7" s="156">
        <v>5</v>
      </c>
      <c r="B7" s="422" t="s">
        <v>1540</v>
      </c>
      <c r="C7" s="137" t="s">
        <v>1541</v>
      </c>
      <c r="D7" s="156" t="s">
        <v>248</v>
      </c>
      <c r="E7" s="137" t="s">
        <v>1535</v>
      </c>
      <c r="F7" s="156"/>
      <c r="G7" s="422" t="s">
        <v>85</v>
      </c>
      <c r="H7" s="422">
        <v>28</v>
      </c>
      <c r="I7" s="156" t="s">
        <v>64</v>
      </c>
      <c r="J7" s="239"/>
      <c r="K7" s="239">
        <f t="shared" si="0"/>
        <v>0</v>
      </c>
      <c r="L7" s="156"/>
    </row>
    <row r="8" spans="1:12" ht="39.950000000000003" customHeight="1">
      <c r="A8" s="156">
        <v>6</v>
      </c>
      <c r="B8" s="422" t="s">
        <v>1542</v>
      </c>
      <c r="C8" s="137" t="s">
        <v>1543</v>
      </c>
      <c r="D8" s="19" t="s">
        <v>1544</v>
      </c>
      <c r="E8" s="137" t="s">
        <v>1535</v>
      </c>
      <c r="F8" s="156"/>
      <c r="G8" s="422" t="s">
        <v>254</v>
      </c>
      <c r="H8" s="422">
        <v>28</v>
      </c>
      <c r="I8" s="156" t="s">
        <v>64</v>
      </c>
      <c r="J8" s="239"/>
      <c r="K8" s="239">
        <f t="shared" si="0"/>
        <v>0</v>
      </c>
      <c r="L8" s="156"/>
    </row>
    <row r="9" spans="1:12" ht="39.950000000000003" customHeight="1">
      <c r="A9" s="156">
        <v>7</v>
      </c>
      <c r="B9" s="422" t="s">
        <v>1545</v>
      </c>
      <c r="C9" s="137" t="s">
        <v>1541</v>
      </c>
      <c r="D9" s="156" t="s">
        <v>248</v>
      </c>
      <c r="E9" s="137" t="s">
        <v>1535</v>
      </c>
      <c r="F9" s="156"/>
      <c r="G9" s="422" t="s">
        <v>85</v>
      </c>
      <c r="H9" s="422">
        <v>35</v>
      </c>
      <c r="I9" s="156" t="s">
        <v>64</v>
      </c>
      <c r="J9" s="239"/>
      <c r="K9" s="239">
        <f t="shared" si="0"/>
        <v>0</v>
      </c>
      <c r="L9" s="156"/>
    </row>
    <row r="10" spans="1:12" ht="39.950000000000003" customHeight="1">
      <c r="A10" s="156">
        <v>8</v>
      </c>
      <c r="B10" s="422" t="s">
        <v>1546</v>
      </c>
      <c r="C10" s="137" t="s">
        <v>1539</v>
      </c>
      <c r="D10" s="156" t="s">
        <v>248</v>
      </c>
      <c r="E10" s="137" t="s">
        <v>1535</v>
      </c>
      <c r="F10" s="156"/>
      <c r="G10" s="422" t="s">
        <v>81</v>
      </c>
      <c r="H10" s="422">
        <v>40</v>
      </c>
      <c r="I10" s="156" t="s">
        <v>64</v>
      </c>
      <c r="J10" s="239"/>
      <c r="K10" s="239">
        <f t="shared" si="0"/>
        <v>0</v>
      </c>
      <c r="L10" s="156"/>
    </row>
    <row r="11" spans="1:12" ht="39.950000000000003" customHeight="1">
      <c r="A11" s="156">
        <v>9</v>
      </c>
      <c r="B11" s="422" t="s">
        <v>1547</v>
      </c>
      <c r="C11" s="137" t="s">
        <v>1539</v>
      </c>
      <c r="D11" s="156" t="s">
        <v>248</v>
      </c>
      <c r="E11" s="137" t="s">
        <v>1535</v>
      </c>
      <c r="F11" s="156"/>
      <c r="G11" s="422" t="s">
        <v>81</v>
      </c>
      <c r="H11" s="422">
        <v>5</v>
      </c>
      <c r="I11" s="156" t="s">
        <v>64</v>
      </c>
      <c r="J11" s="239"/>
      <c r="K11" s="239">
        <f t="shared" si="0"/>
        <v>0</v>
      </c>
      <c r="L11" s="156"/>
    </row>
    <row r="12" spans="1:12" ht="39.950000000000003" customHeight="1">
      <c r="A12" s="156">
        <v>10</v>
      </c>
      <c r="B12" s="422" t="s">
        <v>1548</v>
      </c>
      <c r="C12" s="137" t="s">
        <v>1539</v>
      </c>
      <c r="D12" s="156" t="s">
        <v>248</v>
      </c>
      <c r="E12" s="137" t="s">
        <v>1535</v>
      </c>
      <c r="F12" s="156"/>
      <c r="G12" s="422" t="s">
        <v>81</v>
      </c>
      <c r="H12" s="422">
        <v>5</v>
      </c>
      <c r="I12" s="156" t="s">
        <v>64</v>
      </c>
      <c r="J12" s="239"/>
      <c r="K12" s="239">
        <f t="shared" si="0"/>
        <v>0</v>
      </c>
      <c r="L12" s="156"/>
    </row>
    <row r="13" spans="1:12" ht="39.950000000000003" customHeight="1">
      <c r="A13" s="156">
        <v>11</v>
      </c>
      <c r="B13" s="422" t="s">
        <v>1549</v>
      </c>
      <c r="C13" s="137" t="s">
        <v>1539</v>
      </c>
      <c r="D13" s="156" t="s">
        <v>248</v>
      </c>
      <c r="E13" s="137" t="s">
        <v>1535</v>
      </c>
      <c r="F13" s="156"/>
      <c r="G13" s="422" t="s">
        <v>81</v>
      </c>
      <c r="H13" s="422">
        <v>80</v>
      </c>
      <c r="I13" s="156" t="s">
        <v>64</v>
      </c>
      <c r="J13" s="239"/>
      <c r="K13" s="239">
        <f t="shared" si="0"/>
        <v>0</v>
      </c>
      <c r="L13" s="156"/>
    </row>
    <row r="14" spans="1:12" ht="39.950000000000003" customHeight="1">
      <c r="A14" s="156">
        <v>12</v>
      </c>
      <c r="B14" s="422" t="s">
        <v>1550</v>
      </c>
      <c r="C14" s="137" t="s">
        <v>1539</v>
      </c>
      <c r="D14" s="156" t="s">
        <v>248</v>
      </c>
      <c r="E14" s="137" t="s">
        <v>1535</v>
      </c>
      <c r="F14" s="156"/>
      <c r="G14" s="422" t="s">
        <v>81</v>
      </c>
      <c r="H14" s="427">
        <v>35</v>
      </c>
      <c r="I14" s="156" t="s">
        <v>64</v>
      </c>
      <c r="J14" s="239"/>
      <c r="K14" s="239">
        <f t="shared" si="0"/>
        <v>0</v>
      </c>
      <c r="L14" s="156"/>
    </row>
    <row r="15" spans="1:12" ht="39.950000000000003" customHeight="1">
      <c r="A15" s="156">
        <v>13</v>
      </c>
      <c r="B15" s="422" t="s">
        <v>1551</v>
      </c>
      <c r="C15" s="137" t="s">
        <v>1539</v>
      </c>
      <c r="D15" s="156" t="s">
        <v>248</v>
      </c>
      <c r="E15" s="137" t="s">
        <v>1535</v>
      </c>
      <c r="F15" s="156"/>
      <c r="G15" s="422" t="s">
        <v>81</v>
      </c>
      <c r="H15" s="422">
        <v>35</v>
      </c>
      <c r="I15" s="156" t="s">
        <v>64</v>
      </c>
      <c r="J15" s="239"/>
      <c r="K15" s="239">
        <f t="shared" si="0"/>
        <v>0</v>
      </c>
      <c r="L15" s="156"/>
    </row>
    <row r="16" spans="1:12" ht="39.950000000000003" customHeight="1">
      <c r="A16" s="156">
        <v>14</v>
      </c>
      <c r="B16" s="422" t="s">
        <v>1552</v>
      </c>
      <c r="C16" s="137" t="s">
        <v>1539</v>
      </c>
      <c r="D16" s="156" t="s">
        <v>248</v>
      </c>
      <c r="E16" s="137" t="s">
        <v>1535</v>
      </c>
      <c r="F16" s="156"/>
      <c r="G16" s="422" t="s">
        <v>81</v>
      </c>
      <c r="H16" s="422">
        <v>10</v>
      </c>
      <c r="I16" s="156" t="s">
        <v>64</v>
      </c>
      <c r="J16" s="239"/>
      <c r="K16" s="239">
        <f t="shared" si="0"/>
        <v>0</v>
      </c>
      <c r="L16" s="156"/>
    </row>
    <row r="17" spans="1:12" ht="39.950000000000003" customHeight="1">
      <c r="A17" s="156">
        <v>15</v>
      </c>
      <c r="B17" s="422" t="s">
        <v>1553</v>
      </c>
      <c r="C17" s="137" t="s">
        <v>1539</v>
      </c>
      <c r="D17" s="156" t="s">
        <v>248</v>
      </c>
      <c r="E17" s="137" t="s">
        <v>1535</v>
      </c>
      <c r="F17" s="156"/>
      <c r="G17" s="422" t="s">
        <v>81</v>
      </c>
      <c r="H17" s="422">
        <v>50</v>
      </c>
      <c r="I17" s="156" t="s">
        <v>64</v>
      </c>
      <c r="J17" s="239"/>
      <c r="K17" s="239">
        <f t="shared" si="0"/>
        <v>0</v>
      </c>
      <c r="L17" s="156"/>
    </row>
    <row r="18" spans="1:12" ht="39.950000000000003" customHeight="1">
      <c r="A18" s="156">
        <v>16</v>
      </c>
      <c r="B18" s="422" t="s">
        <v>1554</v>
      </c>
      <c r="C18" s="137" t="s">
        <v>1539</v>
      </c>
      <c r="D18" s="156" t="s">
        <v>248</v>
      </c>
      <c r="E18" s="137" t="s">
        <v>1535</v>
      </c>
      <c r="F18" s="156"/>
      <c r="G18" s="422" t="s">
        <v>81</v>
      </c>
      <c r="H18" s="422">
        <v>15</v>
      </c>
      <c r="I18" s="156" t="s">
        <v>64</v>
      </c>
      <c r="J18" s="239"/>
      <c r="K18" s="239">
        <f t="shared" si="0"/>
        <v>0</v>
      </c>
      <c r="L18" s="156"/>
    </row>
    <row r="19" spans="1:12" ht="39.950000000000003" customHeight="1">
      <c r="A19" s="156">
        <v>17</v>
      </c>
      <c r="B19" s="422" t="s">
        <v>1555</v>
      </c>
      <c r="C19" s="137" t="s">
        <v>1539</v>
      </c>
      <c r="D19" s="156" t="s">
        <v>248</v>
      </c>
      <c r="E19" s="137" t="s">
        <v>1535</v>
      </c>
      <c r="F19" s="156"/>
      <c r="G19" s="422" t="s">
        <v>81</v>
      </c>
      <c r="H19" s="422">
        <v>35</v>
      </c>
      <c r="I19" s="156" t="s">
        <v>64</v>
      </c>
      <c r="J19" s="239"/>
      <c r="K19" s="239">
        <f t="shared" si="0"/>
        <v>0</v>
      </c>
      <c r="L19" s="156"/>
    </row>
    <row r="20" spans="1:12" ht="39.950000000000003" customHeight="1">
      <c r="A20" s="156">
        <v>18</v>
      </c>
      <c r="B20" s="422" t="s">
        <v>1556</v>
      </c>
      <c r="C20" s="137" t="s">
        <v>1539</v>
      </c>
      <c r="D20" s="156" t="s">
        <v>248</v>
      </c>
      <c r="E20" s="137" t="s">
        <v>1535</v>
      </c>
      <c r="F20" s="156"/>
      <c r="G20" s="422" t="s">
        <v>81</v>
      </c>
      <c r="H20" s="422">
        <v>20</v>
      </c>
      <c r="I20" s="156" t="s">
        <v>64</v>
      </c>
      <c r="J20" s="239"/>
      <c r="K20" s="239">
        <f t="shared" si="0"/>
        <v>0</v>
      </c>
      <c r="L20" s="156"/>
    </row>
    <row r="21" spans="1:12" ht="39.950000000000003" customHeight="1">
      <c r="A21" s="156">
        <v>19</v>
      </c>
      <c r="B21" s="422" t="s">
        <v>1557</v>
      </c>
      <c r="C21" s="137" t="s">
        <v>1539</v>
      </c>
      <c r="D21" s="156" t="s">
        <v>248</v>
      </c>
      <c r="E21" s="137" t="s">
        <v>1535</v>
      </c>
      <c r="F21" s="156"/>
      <c r="G21" s="422" t="s">
        <v>81</v>
      </c>
      <c r="H21" s="422">
        <v>2</v>
      </c>
      <c r="I21" s="156" t="s">
        <v>64</v>
      </c>
      <c r="J21" s="239"/>
      <c r="K21" s="239">
        <f t="shared" si="0"/>
        <v>0</v>
      </c>
      <c r="L21" s="156"/>
    </row>
    <row r="22" spans="1:12" ht="39.950000000000003" customHeight="1">
      <c r="A22" s="156">
        <v>20</v>
      </c>
      <c r="B22" s="422" t="s">
        <v>1558</v>
      </c>
      <c r="C22" s="137" t="s">
        <v>1539</v>
      </c>
      <c r="D22" s="156" t="s">
        <v>248</v>
      </c>
      <c r="E22" s="137" t="s">
        <v>1535</v>
      </c>
      <c r="F22" s="156"/>
      <c r="G22" s="422" t="s">
        <v>81</v>
      </c>
      <c r="H22" s="422">
        <v>8</v>
      </c>
      <c r="I22" s="156" t="s">
        <v>64</v>
      </c>
      <c r="J22" s="239"/>
      <c r="K22" s="239">
        <f t="shared" si="0"/>
        <v>0</v>
      </c>
      <c r="L22" s="156"/>
    </row>
    <row r="23" spans="1:12" ht="39.950000000000003" customHeight="1">
      <c r="A23" s="156">
        <v>21</v>
      </c>
      <c r="B23" s="422" t="s">
        <v>1559</v>
      </c>
      <c r="C23" s="137" t="s">
        <v>1539</v>
      </c>
      <c r="D23" s="156" t="s">
        <v>248</v>
      </c>
      <c r="E23" s="137" t="s">
        <v>1535</v>
      </c>
      <c r="F23" s="156"/>
      <c r="G23" s="422" t="s">
        <v>81</v>
      </c>
      <c r="H23" s="422">
        <v>1</v>
      </c>
      <c r="I23" s="156" t="s">
        <v>64</v>
      </c>
      <c r="J23" s="239"/>
      <c r="K23" s="239">
        <f t="shared" si="0"/>
        <v>0</v>
      </c>
      <c r="L23" s="156"/>
    </row>
    <row r="24" spans="1:12" ht="39.950000000000003" customHeight="1">
      <c r="A24" s="156">
        <v>22</v>
      </c>
      <c r="B24" s="422" t="s">
        <v>1560</v>
      </c>
      <c r="C24" s="137" t="s">
        <v>1539</v>
      </c>
      <c r="D24" s="156" t="s">
        <v>248</v>
      </c>
      <c r="E24" s="137" t="s">
        <v>1535</v>
      </c>
      <c r="F24" s="156"/>
      <c r="G24" s="422" t="s">
        <v>85</v>
      </c>
      <c r="H24" s="422">
        <v>4</v>
      </c>
      <c r="I24" s="156" t="s">
        <v>64</v>
      </c>
      <c r="J24" s="239"/>
      <c r="K24" s="239">
        <f t="shared" si="0"/>
        <v>0</v>
      </c>
      <c r="L24" s="156"/>
    </row>
    <row r="25" spans="1:12" ht="39.950000000000003" customHeight="1">
      <c r="A25" s="156">
        <v>23</v>
      </c>
      <c r="B25" s="422" t="s">
        <v>1561</v>
      </c>
      <c r="C25" s="137" t="s">
        <v>1539</v>
      </c>
      <c r="D25" s="156" t="s">
        <v>248</v>
      </c>
      <c r="E25" s="137" t="s">
        <v>1535</v>
      </c>
      <c r="F25" s="156"/>
      <c r="G25" s="422" t="s">
        <v>81</v>
      </c>
      <c r="H25" s="422">
        <v>4</v>
      </c>
      <c r="I25" s="156" t="s">
        <v>64</v>
      </c>
      <c r="J25" s="239"/>
      <c r="K25" s="239">
        <f t="shared" si="0"/>
        <v>0</v>
      </c>
      <c r="L25" s="156"/>
    </row>
    <row r="26" spans="1:12" ht="39.950000000000003" customHeight="1">
      <c r="A26" s="156">
        <v>24</v>
      </c>
      <c r="B26" s="422" t="s">
        <v>1562</v>
      </c>
      <c r="C26" s="137" t="s">
        <v>1539</v>
      </c>
      <c r="D26" s="156" t="s">
        <v>248</v>
      </c>
      <c r="E26" s="137" t="s">
        <v>1535</v>
      </c>
      <c r="F26" s="156"/>
      <c r="G26" s="422" t="s">
        <v>81</v>
      </c>
      <c r="H26" s="422">
        <v>10</v>
      </c>
      <c r="I26" s="156" t="s">
        <v>64</v>
      </c>
      <c r="J26" s="239"/>
      <c r="K26" s="239">
        <f t="shared" si="0"/>
        <v>0</v>
      </c>
      <c r="L26" s="156"/>
    </row>
    <row r="27" spans="1:12" ht="33" customHeight="1">
      <c r="A27" s="238" t="s">
        <v>48</v>
      </c>
      <c r="B27" s="428"/>
      <c r="C27" s="428"/>
      <c r="D27" s="238"/>
      <c r="E27" s="428"/>
      <c r="F27" s="238"/>
      <c r="G27" s="428"/>
      <c r="H27" s="428"/>
      <c r="I27" s="238"/>
      <c r="J27" s="238"/>
      <c r="K27" s="239">
        <f>SUM(K3:K26)</f>
        <v>0</v>
      </c>
      <c r="L27" s="159"/>
    </row>
    <row r="28" spans="1:12">
      <c r="B28" s="10"/>
      <c r="C28" s="10"/>
      <c r="E28" s="10"/>
      <c r="G28" s="10"/>
      <c r="H28" s="10"/>
    </row>
    <row r="29" spans="1:12">
      <c r="B29" s="10"/>
      <c r="C29" s="10"/>
      <c r="E29" s="10"/>
      <c r="G29" s="10"/>
      <c r="H29" s="10"/>
    </row>
    <row r="30" spans="1:12">
      <c r="B30" s="10"/>
      <c r="C30" s="10"/>
      <c r="E30" s="10"/>
      <c r="G30" s="10"/>
      <c r="H30" s="10"/>
    </row>
    <row r="31" spans="1:12">
      <c r="B31" s="10"/>
      <c r="C31" s="10"/>
      <c r="E31" s="10"/>
      <c r="G31" s="10"/>
      <c r="H31" s="10"/>
    </row>
    <row r="32" spans="1:12">
      <c r="B32" s="10"/>
      <c r="C32" s="10"/>
      <c r="E32" s="10"/>
      <c r="G32" s="10"/>
      <c r="H32" s="10"/>
    </row>
    <row r="33" spans="2:8">
      <c r="B33" s="10"/>
      <c r="C33" s="10"/>
      <c r="E33" s="10"/>
      <c r="G33" s="10"/>
      <c r="H33" s="10"/>
    </row>
    <row r="34" spans="2:8">
      <c r="B34" s="10"/>
      <c r="C34" s="10"/>
      <c r="E34" s="10"/>
      <c r="G34" s="10"/>
      <c r="H34" s="10"/>
    </row>
    <row r="35" spans="2:8">
      <c r="B35" s="10"/>
      <c r="C35" s="10"/>
      <c r="E35" s="10"/>
      <c r="G35" s="10"/>
      <c r="H35" s="10"/>
    </row>
    <row r="36" spans="2:8">
      <c r="B36" s="10"/>
      <c r="C36" s="10"/>
      <c r="E36" s="10"/>
      <c r="G36" s="10"/>
      <c r="H36" s="10"/>
    </row>
    <row r="37" spans="2:8">
      <c r="B37" s="10"/>
      <c r="C37" s="10"/>
      <c r="E37" s="10"/>
      <c r="G37" s="10"/>
      <c r="H37" s="10"/>
    </row>
    <row r="38" spans="2:8">
      <c r="B38" s="10"/>
      <c r="C38" s="10"/>
      <c r="E38" s="10"/>
      <c r="G38" s="10"/>
      <c r="H38" s="10"/>
    </row>
    <row r="39" spans="2:8">
      <c r="B39" s="10"/>
      <c r="C39" s="10"/>
      <c r="E39" s="10"/>
      <c r="G39" s="10"/>
      <c r="H39" s="10"/>
    </row>
    <row r="40" spans="2:8">
      <c r="B40" s="10"/>
      <c r="C40" s="10"/>
      <c r="E40" s="10"/>
      <c r="G40" s="10"/>
      <c r="H40" s="10"/>
    </row>
    <row r="41" spans="2:8">
      <c r="B41" s="10"/>
      <c r="C41" s="10"/>
      <c r="E41" s="10"/>
      <c r="G41" s="10"/>
      <c r="H41" s="10"/>
    </row>
    <row r="42" spans="2:8">
      <c r="B42" s="10"/>
      <c r="C42" s="10"/>
      <c r="E42" s="10"/>
      <c r="G42" s="10"/>
      <c r="H42" s="10"/>
    </row>
    <row r="43" spans="2:8">
      <c r="B43" s="10"/>
      <c r="C43" s="10"/>
      <c r="E43" s="10"/>
      <c r="G43" s="10"/>
      <c r="H43" s="10"/>
    </row>
    <row r="44" spans="2:8">
      <c r="B44" s="10"/>
      <c r="C44" s="10"/>
      <c r="E44" s="10"/>
      <c r="G44" s="10"/>
      <c r="H44" s="10"/>
    </row>
    <row r="45" spans="2:8">
      <c r="B45" s="10"/>
      <c r="C45" s="10"/>
      <c r="E45" s="10"/>
      <c r="G45" s="10"/>
      <c r="H45" s="10"/>
    </row>
    <row r="46" spans="2:8">
      <c r="B46" s="10"/>
      <c r="C46" s="10"/>
      <c r="E46" s="10"/>
      <c r="G46" s="10"/>
      <c r="H46" s="10"/>
    </row>
    <row r="47" spans="2:8">
      <c r="B47" s="10"/>
      <c r="C47" s="10"/>
      <c r="E47" s="10"/>
      <c r="G47" s="10"/>
      <c r="H47" s="10"/>
    </row>
    <row r="48" spans="2:8">
      <c r="B48" s="10"/>
      <c r="C48" s="10"/>
      <c r="E48" s="10"/>
      <c r="G48" s="10"/>
      <c r="H48" s="10"/>
    </row>
    <row r="49" spans="2:8">
      <c r="B49" s="10"/>
      <c r="C49" s="10"/>
      <c r="E49" s="10"/>
      <c r="G49" s="10"/>
      <c r="H49" s="10"/>
    </row>
    <row r="50" spans="2:8">
      <c r="B50" s="10"/>
      <c r="C50" s="10"/>
      <c r="E50" s="10"/>
      <c r="G50" s="10"/>
      <c r="H50" s="10"/>
    </row>
    <row r="51" spans="2:8">
      <c r="B51" s="10"/>
      <c r="C51" s="10"/>
      <c r="E51" s="10"/>
      <c r="G51" s="10"/>
      <c r="H51" s="10"/>
    </row>
    <row r="52" spans="2:8">
      <c r="B52" s="10"/>
      <c r="C52" s="10"/>
      <c r="E52" s="10"/>
      <c r="G52" s="10"/>
      <c r="H52" s="10"/>
    </row>
    <row r="53" spans="2:8">
      <c r="B53" s="10"/>
      <c r="C53" s="10"/>
      <c r="E53" s="10"/>
      <c r="G53" s="10"/>
      <c r="H53" s="10"/>
    </row>
    <row r="54" spans="2:8">
      <c r="B54" s="10"/>
      <c r="C54" s="10"/>
      <c r="E54" s="10"/>
      <c r="G54" s="10"/>
      <c r="H54" s="10"/>
    </row>
    <row r="55" spans="2:8">
      <c r="B55" s="10"/>
      <c r="C55" s="10"/>
      <c r="E55" s="10"/>
      <c r="G55" s="10"/>
      <c r="H55" s="10"/>
    </row>
    <row r="56" spans="2:8">
      <c r="B56" s="10"/>
      <c r="C56" s="10"/>
      <c r="E56" s="10"/>
      <c r="G56" s="10"/>
      <c r="H56" s="10"/>
    </row>
    <row r="57" spans="2:8">
      <c r="B57" s="10"/>
      <c r="C57" s="10"/>
      <c r="E57" s="10"/>
      <c r="G57" s="10"/>
      <c r="H57" s="10"/>
    </row>
    <row r="58" spans="2:8">
      <c r="B58" s="10"/>
      <c r="C58" s="10"/>
      <c r="E58" s="10"/>
      <c r="G58" s="10"/>
      <c r="H58" s="10"/>
    </row>
    <row r="59" spans="2:8">
      <c r="B59" s="10"/>
      <c r="C59" s="10"/>
      <c r="E59" s="10"/>
      <c r="G59" s="10"/>
      <c r="H59" s="10"/>
    </row>
    <row r="60" spans="2:8">
      <c r="B60" s="10"/>
      <c r="C60" s="10"/>
      <c r="E60" s="10"/>
      <c r="G60" s="10"/>
      <c r="H60" s="10"/>
    </row>
    <row r="61" spans="2:8">
      <c r="B61" s="10"/>
      <c r="C61" s="10"/>
      <c r="E61" s="10"/>
      <c r="G61" s="10"/>
      <c r="H61" s="10"/>
    </row>
    <row r="62" spans="2:8">
      <c r="B62" s="10"/>
      <c r="C62" s="10"/>
      <c r="E62" s="10"/>
      <c r="G62" s="10"/>
      <c r="H62" s="10"/>
    </row>
    <row r="63" spans="2:8">
      <c r="B63" s="10"/>
      <c r="C63" s="10"/>
      <c r="E63" s="10"/>
      <c r="G63" s="10"/>
      <c r="H63" s="10"/>
    </row>
    <row r="64" spans="2:8">
      <c r="B64" s="10"/>
      <c r="C64" s="10"/>
      <c r="E64" s="10"/>
      <c r="G64" s="10"/>
      <c r="H64" s="10"/>
    </row>
    <row r="65" spans="2:8">
      <c r="B65" s="10"/>
      <c r="C65" s="10"/>
      <c r="E65" s="10"/>
      <c r="G65" s="10"/>
      <c r="H65" s="10"/>
    </row>
    <row r="66" spans="2:8">
      <c r="B66" s="10"/>
      <c r="C66" s="10"/>
      <c r="E66" s="10"/>
      <c r="G66" s="10"/>
      <c r="H66" s="10"/>
    </row>
    <row r="67" spans="2:8">
      <c r="B67" s="10"/>
      <c r="C67" s="10"/>
      <c r="E67" s="10"/>
      <c r="G67" s="10"/>
      <c r="H67" s="10"/>
    </row>
    <row r="68" spans="2:8">
      <c r="B68" s="10"/>
      <c r="C68" s="10"/>
      <c r="E68" s="10"/>
      <c r="G68" s="10"/>
      <c r="H68" s="10"/>
    </row>
    <row r="69" spans="2:8">
      <c r="B69" s="10"/>
      <c r="C69" s="10"/>
      <c r="E69" s="10"/>
      <c r="G69" s="10"/>
      <c r="H69" s="10"/>
    </row>
    <row r="70" spans="2:8">
      <c r="B70" s="10"/>
      <c r="C70" s="10"/>
      <c r="E70" s="10"/>
      <c r="G70" s="10"/>
      <c r="H70" s="10"/>
    </row>
    <row r="71" spans="2:8">
      <c r="B71" s="10"/>
      <c r="C71" s="10"/>
      <c r="E71" s="10"/>
      <c r="G71" s="10"/>
      <c r="H71" s="10"/>
    </row>
    <row r="72" spans="2:8">
      <c r="B72" s="10"/>
      <c r="C72" s="10"/>
      <c r="E72" s="10"/>
      <c r="G72" s="10"/>
      <c r="H72" s="10"/>
    </row>
    <row r="73" spans="2:8">
      <c r="B73" s="10"/>
      <c r="C73" s="10"/>
      <c r="E73" s="10"/>
      <c r="G73" s="10"/>
      <c r="H73" s="10"/>
    </row>
    <row r="74" spans="2:8">
      <c r="B74" s="10"/>
      <c r="C74" s="10"/>
      <c r="E74" s="10"/>
      <c r="G74" s="10"/>
      <c r="H74" s="10"/>
    </row>
    <row r="75" spans="2:8">
      <c r="B75" s="10"/>
      <c r="C75" s="10"/>
      <c r="E75" s="10"/>
      <c r="G75" s="10"/>
      <c r="H75" s="10"/>
    </row>
    <row r="76" spans="2:8">
      <c r="B76" s="10"/>
      <c r="C76" s="10"/>
      <c r="E76" s="10"/>
      <c r="G76" s="10"/>
      <c r="H76" s="10"/>
    </row>
    <row r="77" spans="2:8">
      <c r="B77" s="10"/>
      <c r="C77" s="10"/>
      <c r="E77" s="10"/>
      <c r="G77" s="10"/>
      <c r="H77" s="10"/>
    </row>
    <row r="78" spans="2:8">
      <c r="B78" s="10"/>
      <c r="C78" s="10"/>
      <c r="E78" s="10"/>
      <c r="G78" s="10"/>
      <c r="H78" s="10"/>
    </row>
    <row r="79" spans="2:8">
      <c r="B79" s="10"/>
      <c r="C79" s="10"/>
      <c r="E79" s="10"/>
      <c r="G79" s="10"/>
      <c r="H79" s="10"/>
    </row>
    <row r="80" spans="2:8">
      <c r="B80" s="10"/>
      <c r="C80" s="10"/>
      <c r="E80" s="10"/>
      <c r="G80" s="10"/>
      <c r="H80" s="10"/>
    </row>
    <row r="81" spans="2:8">
      <c r="B81" s="10"/>
      <c r="C81" s="10"/>
      <c r="E81" s="10"/>
      <c r="G81" s="10"/>
      <c r="H81" s="10"/>
    </row>
    <row r="82" spans="2:8">
      <c r="B82" s="10"/>
      <c r="C82" s="10"/>
      <c r="E82" s="10"/>
      <c r="G82" s="10"/>
      <c r="H82" s="10"/>
    </row>
    <row r="83" spans="2:8">
      <c r="B83" s="10"/>
      <c r="C83" s="10"/>
      <c r="E83" s="10"/>
      <c r="G83" s="10"/>
      <c r="H83" s="10"/>
    </row>
    <row r="84" spans="2:8">
      <c r="B84" s="10"/>
      <c r="C84" s="10"/>
      <c r="E84" s="10"/>
      <c r="G84" s="10"/>
      <c r="H84" s="10"/>
    </row>
    <row r="85" spans="2:8">
      <c r="B85" s="10"/>
      <c r="C85" s="10"/>
      <c r="E85" s="10"/>
      <c r="G85" s="10"/>
      <c r="H85" s="10"/>
    </row>
    <row r="86" spans="2:8">
      <c r="B86" s="10"/>
      <c r="C86" s="10"/>
      <c r="E86" s="10"/>
      <c r="G86" s="10"/>
      <c r="H86" s="10"/>
    </row>
    <row r="87" spans="2:8">
      <c r="B87" s="10"/>
      <c r="C87" s="10"/>
      <c r="E87" s="10"/>
      <c r="G87" s="10"/>
      <c r="H87" s="10"/>
    </row>
    <row r="88" spans="2:8">
      <c r="B88" s="10"/>
      <c r="C88" s="10"/>
      <c r="E88" s="10"/>
      <c r="G88" s="10"/>
      <c r="H88" s="10"/>
    </row>
    <row r="89" spans="2:8">
      <c r="B89" s="10"/>
      <c r="C89" s="10"/>
      <c r="E89" s="10"/>
      <c r="G89" s="10"/>
      <c r="H89" s="10"/>
    </row>
    <row r="90" spans="2:8">
      <c r="B90" s="10"/>
      <c r="C90" s="10"/>
      <c r="E90" s="10"/>
      <c r="G90" s="10"/>
      <c r="H90" s="10"/>
    </row>
    <row r="91" spans="2:8">
      <c r="B91" s="10"/>
      <c r="C91" s="10"/>
      <c r="E91" s="10"/>
      <c r="G91" s="10"/>
      <c r="H91" s="10"/>
    </row>
    <row r="92" spans="2:8">
      <c r="B92" s="10"/>
      <c r="C92" s="10"/>
      <c r="E92" s="10"/>
      <c r="G92" s="10"/>
      <c r="H92" s="10"/>
    </row>
    <row r="93" spans="2:8">
      <c r="B93" s="10"/>
      <c r="C93" s="10"/>
      <c r="E93" s="10"/>
      <c r="G93" s="10"/>
      <c r="H93" s="10"/>
    </row>
    <row r="94" spans="2:8">
      <c r="B94" s="10"/>
      <c r="C94" s="10"/>
      <c r="E94" s="10"/>
      <c r="G94" s="10"/>
      <c r="H94" s="10"/>
    </row>
    <row r="95" spans="2:8">
      <c r="B95" s="10"/>
      <c r="C95" s="10"/>
      <c r="E95" s="10"/>
      <c r="G95" s="10"/>
      <c r="H95" s="10"/>
    </row>
    <row r="96" spans="2:8">
      <c r="B96" s="10"/>
      <c r="C96" s="10"/>
      <c r="E96" s="10"/>
      <c r="G96" s="10"/>
      <c r="H96" s="10"/>
    </row>
    <row r="97" spans="2:8">
      <c r="B97" s="10"/>
      <c r="C97" s="10"/>
      <c r="E97" s="10"/>
      <c r="G97" s="10"/>
      <c r="H97" s="10"/>
    </row>
    <row r="98" spans="2:8">
      <c r="B98" s="10"/>
      <c r="C98" s="10"/>
      <c r="E98" s="10"/>
      <c r="G98" s="10"/>
      <c r="H98" s="10"/>
    </row>
    <row r="99" spans="2:8">
      <c r="B99" s="10"/>
      <c r="C99" s="10"/>
      <c r="E99" s="10"/>
      <c r="G99" s="10"/>
      <c r="H99" s="10"/>
    </row>
    <row r="100" spans="2:8">
      <c r="B100" s="10"/>
      <c r="C100" s="10"/>
      <c r="E100" s="10"/>
      <c r="G100" s="10"/>
      <c r="H100" s="10"/>
    </row>
    <row r="101" spans="2:8">
      <c r="B101" s="10"/>
      <c r="C101" s="10"/>
      <c r="E101" s="10"/>
      <c r="G101" s="10"/>
      <c r="H101" s="10"/>
    </row>
    <row r="102" spans="2:8">
      <c r="B102" s="10"/>
      <c r="C102" s="10"/>
      <c r="E102" s="10"/>
      <c r="G102" s="10"/>
      <c r="H102" s="10"/>
    </row>
    <row r="103" spans="2:8">
      <c r="B103" s="10"/>
      <c r="C103" s="10"/>
      <c r="E103" s="10"/>
      <c r="G103" s="10"/>
      <c r="H103" s="10"/>
    </row>
    <row r="104" spans="2:8">
      <c r="B104" s="10"/>
      <c r="C104" s="10"/>
      <c r="E104" s="10"/>
      <c r="G104" s="10"/>
      <c r="H104" s="10"/>
    </row>
    <row r="105" spans="2:8">
      <c r="B105" s="10"/>
      <c r="C105" s="10"/>
      <c r="E105" s="10"/>
      <c r="G105" s="10"/>
      <c r="H105" s="10"/>
    </row>
    <row r="106" spans="2:8">
      <c r="B106" s="10"/>
      <c r="C106" s="10"/>
      <c r="E106" s="10"/>
      <c r="G106" s="10"/>
      <c r="H106" s="10"/>
    </row>
    <row r="107" spans="2:8">
      <c r="B107" s="10"/>
      <c r="C107" s="10"/>
      <c r="E107" s="10"/>
      <c r="G107" s="10"/>
      <c r="H107" s="10"/>
    </row>
    <row r="108" spans="2:8">
      <c r="B108" s="10"/>
      <c r="C108" s="10"/>
      <c r="E108" s="10"/>
      <c r="G108" s="10"/>
      <c r="H108" s="10"/>
    </row>
    <row r="109" spans="2:8">
      <c r="B109" s="10"/>
      <c r="C109" s="10"/>
      <c r="E109" s="10"/>
      <c r="G109" s="10"/>
      <c r="H109" s="10"/>
    </row>
    <row r="110" spans="2:8">
      <c r="B110" s="10"/>
      <c r="C110" s="10"/>
      <c r="E110" s="10"/>
      <c r="G110" s="10"/>
      <c r="H110" s="10"/>
    </row>
    <row r="111" spans="2:8">
      <c r="B111" s="10"/>
      <c r="C111" s="10"/>
      <c r="E111" s="10"/>
      <c r="G111" s="10"/>
      <c r="H111" s="10"/>
    </row>
    <row r="112" spans="2:8">
      <c r="B112" s="10"/>
      <c r="C112" s="10"/>
      <c r="E112" s="10"/>
      <c r="G112" s="10"/>
      <c r="H112" s="10"/>
    </row>
    <row r="113" spans="2:8">
      <c r="B113" s="10"/>
      <c r="C113" s="10"/>
      <c r="E113" s="10"/>
      <c r="G113" s="10"/>
      <c r="H113" s="10"/>
    </row>
    <row r="114" spans="2:8">
      <c r="B114" s="10"/>
      <c r="C114" s="10"/>
      <c r="E114" s="10"/>
      <c r="G114" s="10"/>
      <c r="H114" s="10"/>
    </row>
    <row r="115" spans="2:8">
      <c r="B115" s="10"/>
      <c r="C115" s="10"/>
      <c r="E115" s="10"/>
      <c r="G115" s="10"/>
      <c r="H115" s="10"/>
    </row>
    <row r="116" spans="2:8">
      <c r="B116" s="10"/>
      <c r="C116" s="10"/>
      <c r="E116" s="10"/>
      <c r="G116" s="10"/>
      <c r="H116" s="10"/>
    </row>
    <row r="117" spans="2:8">
      <c r="B117" s="10"/>
      <c r="C117" s="10"/>
      <c r="E117" s="10"/>
      <c r="G117" s="10"/>
      <c r="H117" s="10"/>
    </row>
    <row r="118" spans="2:8">
      <c r="B118" s="10"/>
      <c r="C118" s="10"/>
      <c r="E118" s="10">
        <f>E113-E116</f>
        <v>0</v>
      </c>
      <c r="G118" s="10"/>
      <c r="H118" s="10"/>
    </row>
    <row r="119" spans="2:8">
      <c r="B119" s="10"/>
      <c r="C119" s="10"/>
      <c r="E119" s="10"/>
      <c r="G119" s="10"/>
      <c r="H119" s="10"/>
    </row>
    <row r="120" spans="2:8">
      <c r="B120" s="10"/>
      <c r="C120" s="10"/>
      <c r="E120" s="10"/>
      <c r="G120" s="10"/>
      <c r="H120" s="10"/>
    </row>
    <row r="121" spans="2:8">
      <c r="B121" s="10"/>
      <c r="C121" s="10"/>
      <c r="E121" s="10"/>
      <c r="G121" s="10"/>
      <c r="H121" s="10"/>
    </row>
    <row r="122" spans="2:8">
      <c r="B122" s="10"/>
      <c r="C122" s="10"/>
      <c r="E122" s="10"/>
      <c r="G122" s="10"/>
      <c r="H122" s="10"/>
    </row>
    <row r="123" spans="2:8">
      <c r="B123" s="10"/>
      <c r="C123" s="10"/>
      <c r="E123" s="10"/>
      <c r="G123" s="10"/>
      <c r="H123" s="10"/>
    </row>
    <row r="124" spans="2:8">
      <c r="B124" s="10"/>
      <c r="C124" s="10"/>
      <c r="E124" s="10"/>
      <c r="G124" s="10"/>
      <c r="H124" s="10"/>
    </row>
    <row r="125" spans="2:8">
      <c r="B125" s="10"/>
      <c r="C125" s="10"/>
      <c r="E125" s="10"/>
      <c r="G125" s="10"/>
      <c r="H125" s="10"/>
    </row>
    <row r="126" spans="2:8">
      <c r="B126" s="10"/>
      <c r="C126" s="10"/>
      <c r="E126" s="10"/>
      <c r="G126" s="10"/>
      <c r="H126" s="10"/>
    </row>
    <row r="127" spans="2:8">
      <c r="B127" s="10"/>
      <c r="C127" s="10"/>
      <c r="E127" s="10"/>
      <c r="G127" s="10"/>
      <c r="H127" s="10"/>
    </row>
    <row r="128" spans="2:8">
      <c r="B128" s="10"/>
      <c r="C128" s="10"/>
      <c r="E128" s="10"/>
      <c r="G128" s="10"/>
      <c r="H128" s="10"/>
    </row>
    <row r="129" spans="2:8">
      <c r="B129" s="10"/>
      <c r="C129" s="10"/>
      <c r="E129" s="10"/>
      <c r="G129" s="10"/>
      <c r="H129" s="10"/>
    </row>
    <row r="130" spans="2:8">
      <c r="B130" s="10"/>
      <c r="C130" s="10"/>
      <c r="E130" s="10"/>
      <c r="G130" s="10"/>
      <c r="H130" s="10"/>
    </row>
    <row r="131" spans="2:8">
      <c r="B131" s="10"/>
      <c r="C131" s="10"/>
      <c r="E131" s="10"/>
      <c r="G131" s="10"/>
      <c r="H131" s="10"/>
    </row>
    <row r="132" spans="2:8">
      <c r="B132" s="10"/>
      <c r="C132" s="10"/>
      <c r="E132" s="10"/>
      <c r="G132" s="10"/>
      <c r="H132" s="10"/>
    </row>
    <row r="133" spans="2:8">
      <c r="B133" s="10"/>
      <c r="C133" s="10"/>
      <c r="E133" s="10"/>
      <c r="G133" s="10"/>
      <c r="H133" s="10"/>
    </row>
    <row r="134" spans="2:8">
      <c r="B134" s="10"/>
      <c r="C134" s="10"/>
      <c r="E134" s="10"/>
      <c r="G134" s="10"/>
      <c r="H134" s="10"/>
    </row>
    <row r="135" spans="2:8">
      <c r="B135" s="10"/>
      <c r="C135" s="10"/>
      <c r="E135" s="10"/>
      <c r="G135" s="10"/>
      <c r="H135" s="10"/>
    </row>
    <row r="136" spans="2:8">
      <c r="B136" s="10"/>
      <c r="C136" s="10"/>
      <c r="E136" s="10"/>
      <c r="G136" s="10"/>
      <c r="H136" s="10"/>
    </row>
    <row r="137" spans="2:8">
      <c r="B137" s="10"/>
      <c r="C137" s="10"/>
      <c r="E137" s="10"/>
      <c r="G137" s="10"/>
      <c r="H137" s="10"/>
    </row>
    <row r="138" spans="2:8">
      <c r="B138" s="10"/>
      <c r="C138" s="10"/>
      <c r="E138" s="10"/>
      <c r="G138" s="10"/>
      <c r="H138" s="10"/>
    </row>
    <row r="139" spans="2:8">
      <c r="B139" s="10"/>
      <c r="C139" s="10"/>
      <c r="E139" s="10"/>
      <c r="G139" s="10"/>
      <c r="H139" s="10"/>
    </row>
    <row r="140" spans="2:8">
      <c r="B140" s="10"/>
      <c r="C140" s="10"/>
      <c r="E140" s="10"/>
      <c r="G140" s="10"/>
      <c r="H140" s="10"/>
    </row>
    <row r="141" spans="2:8">
      <c r="B141" s="10"/>
      <c r="C141" s="10"/>
      <c r="E141" s="10"/>
      <c r="G141" s="10"/>
      <c r="H141" s="10"/>
    </row>
    <row r="142" spans="2:8">
      <c r="B142" s="10"/>
      <c r="C142" s="10"/>
      <c r="E142" s="10"/>
      <c r="G142" s="10"/>
      <c r="H142" s="10"/>
    </row>
    <row r="143" spans="2:8">
      <c r="B143" s="10"/>
      <c r="C143" s="10"/>
      <c r="E143" s="10"/>
      <c r="G143" s="10"/>
      <c r="H143" s="10"/>
    </row>
    <row r="144" spans="2:8">
      <c r="B144" s="10"/>
      <c r="C144" s="10"/>
      <c r="E144" s="10"/>
      <c r="G144" s="10"/>
      <c r="H144" s="10"/>
    </row>
    <row r="145" spans="2:8">
      <c r="B145" s="10"/>
      <c r="C145" s="10"/>
      <c r="E145" s="10"/>
      <c r="G145" s="10"/>
      <c r="H145" s="10"/>
    </row>
    <row r="146" spans="2:8">
      <c r="B146" s="10"/>
      <c r="C146" s="10"/>
      <c r="E146" s="10"/>
      <c r="G146" s="10"/>
      <c r="H146" s="10"/>
    </row>
    <row r="147" spans="2:8">
      <c r="B147" s="10"/>
      <c r="C147" s="10"/>
      <c r="E147" s="10"/>
      <c r="G147" s="10"/>
      <c r="H147" s="10"/>
    </row>
    <row r="148" spans="2:8">
      <c r="B148" s="10"/>
      <c r="C148" s="10"/>
      <c r="E148" s="10"/>
      <c r="G148" s="10"/>
      <c r="H148" s="10"/>
    </row>
    <row r="149" spans="2:8">
      <c r="B149" s="10"/>
      <c r="C149" s="10"/>
      <c r="E149" s="10"/>
      <c r="G149" s="10"/>
      <c r="H149" s="10"/>
    </row>
    <row r="150" spans="2:8">
      <c r="B150" s="10"/>
      <c r="C150" s="10"/>
      <c r="E150" s="10"/>
      <c r="G150" s="10"/>
      <c r="H150" s="10"/>
    </row>
    <row r="151" spans="2:8">
      <c r="B151" s="10"/>
      <c r="C151" s="10"/>
      <c r="E151" s="10"/>
      <c r="G151" s="10"/>
      <c r="H151" s="10"/>
    </row>
    <row r="152" spans="2:8">
      <c r="B152" s="10"/>
      <c r="C152" s="10"/>
      <c r="E152" s="10"/>
      <c r="G152" s="10"/>
      <c r="H152" s="10"/>
    </row>
    <row r="153" spans="2:8">
      <c r="B153" s="10"/>
      <c r="C153" s="10"/>
      <c r="E153" s="10"/>
      <c r="G153" s="10"/>
      <c r="H153" s="10"/>
    </row>
    <row r="154" spans="2:8">
      <c r="B154" s="10"/>
      <c r="C154" s="10"/>
      <c r="E154" s="10"/>
      <c r="G154" s="10"/>
      <c r="H154" s="10"/>
    </row>
    <row r="155" spans="2:8">
      <c r="B155" s="10"/>
      <c r="C155" s="10"/>
      <c r="E155" s="10"/>
      <c r="G155" s="10"/>
      <c r="H155" s="10"/>
    </row>
    <row r="156" spans="2:8">
      <c r="B156" s="10"/>
      <c r="C156" s="10"/>
      <c r="E156" s="10"/>
      <c r="G156" s="10"/>
      <c r="H156" s="10"/>
    </row>
    <row r="157" spans="2:8">
      <c r="B157" s="10"/>
      <c r="C157" s="10"/>
      <c r="E157" s="10"/>
      <c r="G157" s="10"/>
      <c r="H157" s="10"/>
    </row>
    <row r="158" spans="2:8">
      <c r="B158" s="10"/>
      <c r="C158" s="10"/>
      <c r="E158" s="10"/>
      <c r="G158" s="10"/>
      <c r="H158" s="10"/>
    </row>
    <row r="159" spans="2:8">
      <c r="B159" s="10"/>
      <c r="C159" s="10"/>
      <c r="E159" s="10"/>
      <c r="G159" s="10"/>
      <c r="H159" s="10"/>
    </row>
    <row r="160" spans="2:8">
      <c r="B160" s="10"/>
      <c r="C160" s="10"/>
      <c r="E160" s="10"/>
      <c r="G160" s="10"/>
      <c r="H160" s="10"/>
    </row>
    <row r="161" spans="2:8">
      <c r="B161" s="10"/>
      <c r="C161" s="10"/>
      <c r="E161" s="10"/>
      <c r="G161" s="10"/>
      <c r="H161" s="10"/>
    </row>
    <row r="162" spans="2:8">
      <c r="B162" s="10"/>
      <c r="C162" s="10"/>
      <c r="E162" s="10"/>
      <c r="G162" s="10"/>
      <c r="H162" s="10"/>
    </row>
    <row r="163" spans="2:8">
      <c r="B163" s="10"/>
      <c r="C163" s="10"/>
      <c r="E163" s="10"/>
      <c r="G163" s="10"/>
      <c r="H163" s="10"/>
    </row>
    <row r="164" spans="2:8">
      <c r="B164" s="10"/>
      <c r="C164" s="10"/>
      <c r="E164" s="10"/>
      <c r="G164" s="10"/>
      <c r="H164" s="10"/>
    </row>
    <row r="165" spans="2:8">
      <c r="B165" s="10"/>
      <c r="C165" s="10"/>
      <c r="E165" s="10"/>
      <c r="G165" s="10"/>
      <c r="H165" s="10"/>
    </row>
    <row r="166" spans="2:8">
      <c r="B166" s="10"/>
      <c r="C166" s="10"/>
      <c r="E166" s="10"/>
      <c r="G166" s="10"/>
      <c r="H166" s="10"/>
    </row>
    <row r="167" spans="2:8">
      <c r="B167" s="10"/>
      <c r="C167" s="10"/>
      <c r="E167" s="10"/>
      <c r="G167" s="10"/>
      <c r="H167" s="10"/>
    </row>
    <row r="168" spans="2:8">
      <c r="B168" s="10"/>
      <c r="C168" s="10"/>
      <c r="E168" s="10"/>
      <c r="G168" s="10"/>
      <c r="H168" s="10"/>
    </row>
    <row r="169" spans="2:8">
      <c r="B169" s="10"/>
      <c r="C169" s="10"/>
      <c r="E169" s="10"/>
      <c r="G169" s="10"/>
      <c r="H169" s="10"/>
    </row>
    <row r="170" spans="2:8">
      <c r="B170" s="10"/>
      <c r="C170" s="10"/>
      <c r="E170" s="10"/>
      <c r="G170" s="10"/>
      <c r="H170" s="10"/>
    </row>
    <row r="171" spans="2:8">
      <c r="B171" s="10"/>
      <c r="C171" s="10"/>
      <c r="E171" s="10"/>
      <c r="G171" s="10"/>
      <c r="H171" s="10"/>
    </row>
    <row r="172" spans="2:8">
      <c r="B172" s="10"/>
      <c r="C172" s="10"/>
      <c r="E172" s="10"/>
      <c r="G172" s="10"/>
      <c r="H172" s="10"/>
    </row>
    <row r="173" spans="2:8">
      <c r="B173" s="10"/>
      <c r="C173" s="10"/>
      <c r="E173" s="10"/>
      <c r="G173" s="10"/>
      <c r="H173" s="10"/>
    </row>
    <row r="174" spans="2:8">
      <c r="B174" s="10"/>
      <c r="C174" s="10"/>
      <c r="E174" s="10"/>
      <c r="G174" s="10"/>
      <c r="H174" s="10"/>
    </row>
    <row r="175" spans="2:8">
      <c r="B175" s="10"/>
      <c r="C175" s="10"/>
      <c r="E175" s="10"/>
      <c r="G175" s="10"/>
      <c r="H175" s="10"/>
    </row>
    <row r="176" spans="2:8">
      <c r="B176" s="10"/>
      <c r="C176" s="10"/>
      <c r="E176" s="10"/>
      <c r="G176" s="10"/>
      <c r="H176" s="10"/>
    </row>
    <row r="177" spans="2:8">
      <c r="B177" s="10"/>
      <c r="C177" s="10"/>
      <c r="E177" s="10"/>
      <c r="G177" s="10"/>
      <c r="H177" s="10"/>
    </row>
    <row r="178" spans="2:8">
      <c r="B178" s="10"/>
      <c r="C178" s="10"/>
      <c r="E178" s="10"/>
      <c r="G178" s="10"/>
      <c r="H178" s="10"/>
    </row>
    <row r="179" spans="2:8">
      <c r="B179" s="10"/>
      <c r="C179" s="10"/>
      <c r="E179" s="10"/>
      <c r="G179" s="10"/>
      <c r="H179" s="10"/>
    </row>
    <row r="180" spans="2:8">
      <c r="B180" s="10"/>
      <c r="C180" s="10"/>
      <c r="E180" s="10"/>
      <c r="G180" s="10"/>
      <c r="H180" s="10"/>
    </row>
    <row r="181" spans="2:8">
      <c r="B181" s="10"/>
      <c r="C181" s="10"/>
      <c r="E181" s="10"/>
      <c r="G181" s="10"/>
      <c r="H181" s="10"/>
    </row>
    <row r="182" spans="2:8">
      <c r="B182" s="10"/>
      <c r="C182" s="10"/>
      <c r="E182" s="10"/>
      <c r="G182" s="10"/>
      <c r="H182" s="10"/>
    </row>
    <row r="183" spans="2:8">
      <c r="B183" s="10"/>
      <c r="C183" s="10"/>
      <c r="E183" s="10"/>
      <c r="G183" s="10"/>
      <c r="H183" s="10"/>
    </row>
    <row r="184" spans="2:8">
      <c r="B184" s="10"/>
      <c r="C184" s="10"/>
      <c r="E184" s="10"/>
      <c r="G184" s="10"/>
      <c r="H184" s="10"/>
    </row>
    <row r="185" spans="2:8">
      <c r="B185" s="10"/>
      <c r="C185" s="10"/>
      <c r="E185" s="10"/>
      <c r="G185" s="10"/>
      <c r="H185" s="10"/>
    </row>
    <row r="186" spans="2:8">
      <c r="B186" s="10"/>
      <c r="C186" s="10"/>
      <c r="E186" s="10"/>
      <c r="G186" s="10"/>
      <c r="H186" s="10"/>
    </row>
    <row r="187" spans="2:8">
      <c r="B187" s="10"/>
      <c r="C187" s="10"/>
      <c r="E187" s="10"/>
      <c r="G187" s="10"/>
      <c r="H187" s="10"/>
    </row>
    <row r="188" spans="2:8">
      <c r="B188" s="10"/>
      <c r="C188" s="10"/>
      <c r="E188" s="10"/>
      <c r="G188" s="10"/>
      <c r="H188" s="10"/>
    </row>
    <row r="189" spans="2:8">
      <c r="B189" s="10"/>
      <c r="C189" s="10"/>
      <c r="E189" s="10"/>
      <c r="G189" s="10"/>
      <c r="H189" s="10"/>
    </row>
    <row r="190" spans="2:8">
      <c r="B190" s="10"/>
      <c r="C190" s="10"/>
      <c r="E190" s="10"/>
      <c r="G190" s="10"/>
      <c r="H190" s="10"/>
    </row>
    <row r="191" spans="2:8">
      <c r="B191" s="10"/>
      <c r="C191" s="10"/>
      <c r="E191" s="10"/>
      <c r="G191" s="10"/>
      <c r="H191" s="10"/>
    </row>
    <row r="192" spans="2:8">
      <c r="B192" s="10"/>
      <c r="C192" s="10"/>
      <c r="E192" s="10"/>
      <c r="G192" s="10"/>
      <c r="H192" s="10"/>
    </row>
    <row r="193" spans="2:8">
      <c r="B193" s="10"/>
      <c r="C193" s="10"/>
      <c r="E193" s="10"/>
      <c r="G193" s="10"/>
      <c r="H193" s="10"/>
    </row>
    <row r="194" spans="2:8">
      <c r="B194" s="10"/>
      <c r="C194" s="10"/>
      <c r="E194" s="10"/>
      <c r="G194" s="10"/>
      <c r="H194" s="10"/>
    </row>
    <row r="195" spans="2:8">
      <c r="B195" s="10"/>
      <c r="C195" s="10"/>
      <c r="E195" s="10"/>
      <c r="G195" s="10"/>
      <c r="H195" s="10"/>
    </row>
    <row r="196" spans="2:8">
      <c r="B196" s="10"/>
      <c r="C196" s="10"/>
      <c r="E196" s="10"/>
      <c r="G196" s="10"/>
      <c r="H196" s="10"/>
    </row>
    <row r="197" spans="2:8">
      <c r="B197" s="10"/>
      <c r="C197" s="10"/>
      <c r="E197" s="10"/>
      <c r="G197" s="10"/>
      <c r="H197" s="10"/>
    </row>
    <row r="198" spans="2:8">
      <c r="B198" s="10"/>
      <c r="C198" s="10"/>
      <c r="E198" s="10"/>
      <c r="G198" s="10"/>
      <c r="H198" s="10"/>
    </row>
    <row r="199" spans="2:8">
      <c r="B199" s="10"/>
      <c r="C199" s="10"/>
      <c r="E199" s="10"/>
      <c r="G199" s="10"/>
      <c r="H199" s="10"/>
    </row>
    <row r="200" spans="2:8">
      <c r="B200" s="10"/>
      <c r="C200" s="10"/>
      <c r="E200" s="10"/>
      <c r="G200" s="10"/>
      <c r="H200" s="10"/>
    </row>
    <row r="201" spans="2:8">
      <c r="B201" s="10"/>
      <c r="C201" s="10"/>
      <c r="E201" s="10"/>
      <c r="G201" s="10"/>
      <c r="H201" s="10"/>
    </row>
    <row r="202" spans="2:8">
      <c r="B202" s="10"/>
      <c r="C202" s="10"/>
      <c r="E202" s="10"/>
      <c r="G202" s="10"/>
      <c r="H202" s="10"/>
    </row>
    <row r="203" spans="2:8">
      <c r="B203" s="10"/>
      <c r="C203" s="10"/>
      <c r="E203" s="10"/>
      <c r="G203" s="10"/>
      <c r="H203" s="10"/>
    </row>
    <row r="204" spans="2:8">
      <c r="B204" s="10"/>
      <c r="C204" s="10"/>
      <c r="E204" s="10"/>
      <c r="G204" s="10"/>
      <c r="H204" s="10"/>
    </row>
    <row r="205" spans="2:8">
      <c r="B205" s="10"/>
      <c r="C205" s="10"/>
      <c r="E205" s="10"/>
      <c r="G205" s="10"/>
      <c r="H205" s="10"/>
    </row>
    <row r="206" spans="2:8">
      <c r="B206" s="10"/>
      <c r="C206" s="10"/>
      <c r="E206" s="10"/>
      <c r="G206" s="10"/>
      <c r="H206" s="10"/>
    </row>
    <row r="207" spans="2:8">
      <c r="B207" s="10"/>
      <c r="C207" s="10"/>
      <c r="E207" s="10"/>
      <c r="G207" s="10"/>
      <c r="H207" s="10"/>
    </row>
    <row r="208" spans="2:8">
      <c r="B208" s="10"/>
      <c r="C208" s="10"/>
      <c r="E208" s="10"/>
      <c r="G208" s="10"/>
      <c r="H208" s="10"/>
    </row>
    <row r="209" spans="2:8">
      <c r="B209" s="10"/>
      <c r="C209" s="10"/>
      <c r="E209" s="10"/>
      <c r="G209" s="10"/>
      <c r="H209" s="10"/>
    </row>
    <row r="210" spans="2:8">
      <c r="B210" s="10"/>
      <c r="C210" s="10"/>
      <c r="E210" s="10"/>
      <c r="G210" s="10"/>
      <c r="H210" s="10"/>
    </row>
    <row r="211" spans="2:8">
      <c r="B211" s="10"/>
      <c r="C211" s="10"/>
      <c r="E211" s="10"/>
      <c r="G211" s="10"/>
      <c r="H211" s="10"/>
    </row>
    <row r="212" spans="2:8">
      <c r="B212" s="10"/>
      <c r="C212" s="10"/>
      <c r="E212" s="10"/>
      <c r="G212" s="10"/>
      <c r="H212" s="10"/>
    </row>
    <row r="213" spans="2:8">
      <c r="B213" s="10"/>
      <c r="C213" s="10"/>
      <c r="E213" s="10"/>
      <c r="G213" s="10"/>
      <c r="H213" s="10"/>
    </row>
    <row r="214" spans="2:8">
      <c r="B214" s="10"/>
      <c r="C214" s="10"/>
      <c r="E214" s="10"/>
      <c r="G214" s="10"/>
      <c r="H214" s="10"/>
    </row>
    <row r="215" spans="2:8">
      <c r="B215" s="10"/>
      <c r="C215" s="10"/>
      <c r="E215" s="10"/>
      <c r="G215" s="10"/>
      <c r="H215" s="10"/>
    </row>
    <row r="216" spans="2:8">
      <c r="B216" s="10"/>
      <c r="C216" s="10"/>
      <c r="E216" s="10"/>
      <c r="G216" s="10"/>
      <c r="H216" s="10"/>
    </row>
    <row r="217" spans="2:8">
      <c r="B217" s="10"/>
      <c r="C217" s="10"/>
      <c r="E217" s="10"/>
      <c r="G217" s="10"/>
      <c r="H217" s="10"/>
    </row>
    <row r="218" spans="2:8">
      <c r="B218" s="10"/>
      <c r="C218" s="10"/>
      <c r="E218" s="10"/>
      <c r="G218" s="10"/>
      <c r="H218" s="10"/>
    </row>
    <row r="219" spans="2:8">
      <c r="B219" s="10"/>
      <c r="C219" s="10"/>
      <c r="E219" s="10"/>
      <c r="G219" s="10"/>
      <c r="H219" s="10"/>
    </row>
    <row r="220" spans="2:8">
      <c r="B220" s="10"/>
      <c r="C220" s="10"/>
      <c r="E220" s="10"/>
      <c r="G220" s="10"/>
      <c r="H220" s="10"/>
    </row>
    <row r="221" spans="2:8">
      <c r="B221" s="10"/>
      <c r="C221" s="10"/>
      <c r="E221" s="10"/>
      <c r="G221" s="10"/>
      <c r="H221" s="10"/>
    </row>
    <row r="222" spans="2:8">
      <c r="B222" s="10"/>
      <c r="C222" s="10"/>
      <c r="E222" s="10"/>
      <c r="G222" s="10"/>
      <c r="H222" s="10"/>
    </row>
    <row r="223" spans="2:8">
      <c r="B223" s="10"/>
      <c r="C223" s="10"/>
      <c r="E223" s="10"/>
      <c r="G223" s="10"/>
      <c r="H223" s="10"/>
    </row>
    <row r="224" spans="2:8">
      <c r="B224" s="10"/>
      <c r="C224" s="10"/>
      <c r="E224" s="10"/>
      <c r="G224" s="10"/>
      <c r="H224" s="10"/>
    </row>
    <row r="225" spans="2:8">
      <c r="B225" s="10"/>
      <c r="C225" s="10"/>
      <c r="E225" s="10"/>
      <c r="G225" s="10"/>
      <c r="H225" s="10"/>
    </row>
    <row r="226" spans="2:8">
      <c r="B226" s="10"/>
      <c r="C226" s="10"/>
      <c r="E226" s="10"/>
      <c r="G226" s="10"/>
      <c r="H226" s="10"/>
    </row>
    <row r="227" spans="2:8">
      <c r="B227" s="10"/>
      <c r="C227" s="10"/>
      <c r="E227" s="10"/>
      <c r="G227" s="10"/>
      <c r="H227" s="10"/>
    </row>
    <row r="228" spans="2:8">
      <c r="B228" s="10"/>
      <c r="C228" s="10"/>
      <c r="E228" s="10"/>
      <c r="G228" s="10"/>
      <c r="H228" s="10"/>
    </row>
    <row r="229" spans="2:8">
      <c r="B229" s="10"/>
      <c r="C229" s="10"/>
      <c r="E229" s="10"/>
      <c r="G229" s="10"/>
      <c r="H229" s="10"/>
    </row>
    <row r="230" spans="2:8">
      <c r="B230" s="10"/>
      <c r="C230" s="10"/>
      <c r="E230" s="10"/>
      <c r="G230" s="10"/>
      <c r="H230" s="10"/>
    </row>
    <row r="231" spans="2:8">
      <c r="B231" s="10"/>
      <c r="C231" s="10"/>
      <c r="E231" s="10"/>
      <c r="G231" s="10"/>
      <c r="H231" s="10"/>
    </row>
    <row r="232" spans="2:8">
      <c r="B232" s="10"/>
      <c r="C232" s="10"/>
      <c r="E232" s="10"/>
      <c r="G232" s="10"/>
      <c r="H232" s="10"/>
    </row>
    <row r="233" spans="2:8">
      <c r="B233" s="10"/>
      <c r="C233" s="10"/>
      <c r="E233" s="10"/>
      <c r="G233" s="10"/>
      <c r="H233" s="10"/>
    </row>
    <row r="234" spans="2:8">
      <c r="B234" s="10"/>
      <c r="C234" s="10"/>
      <c r="E234" s="10"/>
      <c r="G234" s="10"/>
      <c r="H234" s="10"/>
    </row>
    <row r="235" spans="2:8">
      <c r="B235" s="10"/>
      <c r="C235" s="10"/>
      <c r="E235" s="10"/>
      <c r="G235" s="10"/>
      <c r="H235" s="10"/>
    </row>
    <row r="236" spans="2:8">
      <c r="B236" s="10"/>
      <c r="C236" s="10"/>
      <c r="E236" s="10"/>
      <c r="G236" s="10"/>
      <c r="H236" s="10"/>
    </row>
    <row r="237" spans="2:8">
      <c r="B237" s="10"/>
      <c r="C237" s="10"/>
      <c r="E237" s="10"/>
      <c r="G237" s="10"/>
      <c r="H237" s="10"/>
    </row>
    <row r="238" spans="2:8">
      <c r="B238" s="10"/>
      <c r="C238" s="10"/>
      <c r="E238" s="10"/>
      <c r="G238" s="10"/>
      <c r="H238" s="10"/>
    </row>
    <row r="239" spans="2:8">
      <c r="B239" s="10"/>
      <c r="C239" s="10"/>
      <c r="E239" s="10"/>
      <c r="G239" s="10"/>
      <c r="H239" s="10"/>
    </row>
    <row r="240" spans="2:8">
      <c r="B240" s="10"/>
      <c r="C240" s="10"/>
      <c r="E240" s="10"/>
      <c r="G240" s="10"/>
      <c r="H240" s="10"/>
    </row>
    <row r="241" spans="2:8">
      <c r="B241" s="10"/>
      <c r="C241" s="10"/>
      <c r="E241" s="10"/>
      <c r="G241" s="10"/>
      <c r="H241" s="10"/>
    </row>
    <row r="242" spans="2:8">
      <c r="B242" s="10"/>
      <c r="C242" s="10"/>
      <c r="E242" s="10"/>
      <c r="G242" s="10"/>
      <c r="H242" s="10"/>
    </row>
    <row r="243" spans="2:8">
      <c r="B243" s="10"/>
      <c r="C243" s="10"/>
      <c r="E243" s="10"/>
      <c r="G243" s="10"/>
      <c r="H243" s="10"/>
    </row>
    <row r="244" spans="2:8">
      <c r="B244" s="10"/>
      <c r="C244" s="10"/>
      <c r="E244" s="10"/>
      <c r="G244" s="10"/>
      <c r="H244" s="10"/>
    </row>
    <row r="245" spans="2:8">
      <c r="B245" s="10"/>
      <c r="C245" s="10"/>
      <c r="E245" s="10"/>
      <c r="G245" s="10"/>
      <c r="H245" s="10"/>
    </row>
    <row r="246" spans="2:8">
      <c r="B246" s="10"/>
      <c r="C246" s="10"/>
      <c r="E246" s="10"/>
      <c r="G246" s="10"/>
      <c r="H246" s="10"/>
    </row>
    <row r="247" spans="2:8">
      <c r="B247" s="10"/>
      <c r="C247" s="10"/>
      <c r="E247" s="10"/>
      <c r="G247" s="10"/>
      <c r="H247" s="10"/>
    </row>
    <row r="248" spans="2:8">
      <c r="B248" s="10"/>
      <c r="C248" s="10"/>
      <c r="E248" s="10"/>
      <c r="G248" s="10"/>
      <c r="H248" s="10"/>
    </row>
    <row r="249" spans="2:8">
      <c r="B249" s="10"/>
      <c r="C249" s="10"/>
      <c r="E249" s="10"/>
      <c r="G249" s="10"/>
      <c r="H249" s="10"/>
    </row>
    <row r="250" spans="2:8">
      <c r="B250" s="10"/>
      <c r="C250" s="10"/>
      <c r="E250" s="10"/>
      <c r="G250" s="10"/>
      <c r="H250" s="10"/>
    </row>
    <row r="251" spans="2:8">
      <c r="B251" s="10"/>
      <c r="C251" s="10"/>
      <c r="E251" s="10"/>
      <c r="G251" s="10"/>
      <c r="H251" s="10"/>
    </row>
    <row r="252" spans="2:8">
      <c r="B252" s="10"/>
      <c r="C252" s="10"/>
      <c r="E252" s="10"/>
      <c r="G252" s="10"/>
      <c r="H252" s="10"/>
    </row>
    <row r="253" spans="2:8">
      <c r="B253" s="10"/>
      <c r="C253" s="10"/>
      <c r="E253" s="10"/>
      <c r="G253" s="10"/>
      <c r="H253" s="10"/>
    </row>
    <row r="254" spans="2:8">
      <c r="B254" s="10"/>
      <c r="C254" s="10"/>
      <c r="E254" s="10"/>
      <c r="G254" s="10"/>
      <c r="H254" s="10"/>
    </row>
    <row r="255" spans="2:8">
      <c r="B255" s="10"/>
      <c r="C255" s="10"/>
      <c r="E255" s="10"/>
      <c r="G255" s="10"/>
      <c r="H255" s="10"/>
    </row>
    <row r="256" spans="2:8">
      <c r="B256" s="10"/>
      <c r="C256" s="10"/>
      <c r="E256" s="10"/>
      <c r="G256" s="10"/>
      <c r="H256" s="10"/>
    </row>
    <row r="257" spans="2:8">
      <c r="B257" s="10"/>
      <c r="C257" s="10"/>
      <c r="E257" s="10"/>
      <c r="G257" s="10"/>
      <c r="H257" s="10"/>
    </row>
    <row r="258" spans="2:8">
      <c r="B258" s="10"/>
      <c r="C258" s="10"/>
      <c r="E258" s="10"/>
      <c r="G258" s="10"/>
      <c r="H258" s="10"/>
    </row>
    <row r="259" spans="2:8">
      <c r="B259" s="10"/>
      <c r="C259" s="10"/>
      <c r="E259" s="10"/>
      <c r="G259" s="10"/>
      <c r="H259" s="10"/>
    </row>
    <row r="260" spans="2:8">
      <c r="B260" s="10"/>
      <c r="C260" s="10"/>
      <c r="E260" s="10"/>
      <c r="G260" s="10"/>
      <c r="H260" s="10"/>
    </row>
    <row r="261" spans="2:8">
      <c r="B261" s="10"/>
      <c r="C261" s="10"/>
      <c r="E261" s="10"/>
      <c r="G261" s="10"/>
      <c r="H261" s="10"/>
    </row>
    <row r="262" spans="2:8">
      <c r="B262" s="10"/>
      <c r="C262" s="10"/>
      <c r="E262" s="10"/>
      <c r="G262" s="10"/>
      <c r="H262" s="10"/>
    </row>
    <row r="263" spans="2:8">
      <c r="B263" s="10"/>
      <c r="C263" s="10"/>
      <c r="E263" s="10"/>
      <c r="G263" s="10"/>
      <c r="H263" s="10"/>
    </row>
    <row r="264" spans="2:8">
      <c r="B264" s="10"/>
      <c r="C264" s="10"/>
      <c r="E264" s="10"/>
      <c r="G264" s="10"/>
      <c r="H264" s="10"/>
    </row>
    <row r="265" spans="2:8">
      <c r="B265" s="10"/>
      <c r="C265" s="10"/>
      <c r="E265" s="10"/>
      <c r="G265" s="10"/>
      <c r="H265" s="10"/>
    </row>
    <row r="266" spans="2:8">
      <c r="B266" s="10"/>
      <c r="C266" s="10"/>
      <c r="E266" s="10"/>
      <c r="G266" s="10"/>
      <c r="H266" s="10"/>
    </row>
    <row r="267" spans="2:8">
      <c r="B267" s="10"/>
      <c r="C267" s="10"/>
      <c r="E267" s="10"/>
      <c r="G267" s="10"/>
      <c r="H267" s="10"/>
    </row>
    <row r="268" spans="2:8">
      <c r="B268" s="10"/>
      <c r="C268" s="10"/>
      <c r="E268" s="10"/>
      <c r="G268" s="10"/>
      <c r="H268" s="10"/>
    </row>
    <row r="269" spans="2:8">
      <c r="B269" s="10"/>
      <c r="C269" s="10"/>
      <c r="E269" s="10"/>
      <c r="G269" s="10"/>
      <c r="H269" s="10"/>
    </row>
    <row r="270" spans="2:8">
      <c r="B270" s="10"/>
      <c r="C270" s="10"/>
      <c r="E270" s="10"/>
      <c r="G270" s="10"/>
      <c r="H270" s="10"/>
    </row>
    <row r="271" spans="2:8">
      <c r="B271" s="10"/>
      <c r="C271" s="10"/>
      <c r="E271" s="10"/>
      <c r="G271" s="10"/>
      <c r="H271" s="10"/>
    </row>
    <row r="272" spans="2:8">
      <c r="B272" s="10"/>
      <c r="C272" s="10"/>
      <c r="E272" s="10"/>
      <c r="G272" s="10"/>
      <c r="H272" s="10"/>
    </row>
    <row r="273" spans="2:8">
      <c r="B273" s="10"/>
      <c r="C273" s="10"/>
      <c r="E273" s="10"/>
      <c r="G273" s="10"/>
      <c r="H273" s="10"/>
    </row>
    <row r="274" spans="2:8">
      <c r="B274" s="10"/>
      <c r="C274" s="10"/>
      <c r="E274" s="10"/>
      <c r="G274" s="10"/>
      <c r="H274" s="10"/>
    </row>
    <row r="275" spans="2:8">
      <c r="B275" s="10"/>
      <c r="C275" s="10"/>
      <c r="E275" s="10"/>
      <c r="G275" s="10"/>
      <c r="H275" s="10"/>
    </row>
    <row r="276" spans="2:8">
      <c r="B276" s="10"/>
      <c r="C276" s="10"/>
      <c r="E276" s="10"/>
      <c r="G276" s="10"/>
      <c r="H276" s="10"/>
    </row>
    <row r="277" spans="2:8">
      <c r="B277" s="10"/>
      <c r="C277" s="10"/>
      <c r="E277" s="10"/>
      <c r="G277" s="10"/>
      <c r="H277" s="10"/>
    </row>
    <row r="278" spans="2:8">
      <c r="B278" s="10"/>
      <c r="C278" s="10"/>
      <c r="E278" s="10"/>
      <c r="G278" s="10"/>
      <c r="H278" s="10"/>
    </row>
    <row r="279" spans="2:8">
      <c r="B279" s="10"/>
      <c r="C279" s="10"/>
      <c r="E279" s="10"/>
      <c r="G279" s="10"/>
      <c r="H279" s="10"/>
    </row>
    <row r="280" spans="2:8">
      <c r="B280" s="10"/>
      <c r="C280" s="10"/>
      <c r="E280" s="10"/>
      <c r="G280" s="10"/>
      <c r="H280" s="10"/>
    </row>
    <row r="281" spans="2:8">
      <c r="B281" s="10"/>
      <c r="C281" s="10"/>
      <c r="E281" s="10"/>
      <c r="G281" s="10"/>
      <c r="H281" s="10"/>
    </row>
    <row r="282" spans="2:8">
      <c r="B282" s="10"/>
      <c r="C282" s="10"/>
      <c r="E282" s="10"/>
      <c r="G282" s="10"/>
      <c r="H282" s="10"/>
    </row>
    <row r="283" spans="2:8">
      <c r="B283" s="10"/>
      <c r="C283" s="10"/>
      <c r="E283" s="10"/>
      <c r="G283" s="10"/>
      <c r="H283" s="10"/>
    </row>
    <row r="284" spans="2:8">
      <c r="B284" s="10"/>
      <c r="C284" s="10"/>
      <c r="E284" s="10"/>
      <c r="G284" s="10"/>
      <c r="H284" s="10"/>
    </row>
    <row r="285" spans="2:8">
      <c r="B285" s="10"/>
      <c r="C285" s="10"/>
      <c r="E285" s="10"/>
      <c r="G285" s="10"/>
      <c r="H285" s="10"/>
    </row>
    <row r="286" spans="2:8">
      <c r="B286" s="10"/>
      <c r="C286" s="10"/>
      <c r="E286" s="10"/>
      <c r="G286" s="10"/>
      <c r="H286" s="10"/>
    </row>
    <row r="287" spans="2:8">
      <c r="B287" s="10"/>
      <c r="C287" s="10"/>
      <c r="E287" s="10"/>
      <c r="G287" s="10"/>
      <c r="H287" s="10"/>
    </row>
    <row r="288" spans="2:8">
      <c r="B288" s="10"/>
      <c r="C288" s="10"/>
      <c r="E288" s="10"/>
      <c r="G288" s="10"/>
      <c r="H288" s="10"/>
    </row>
    <row r="289" spans="2:8">
      <c r="B289" s="10"/>
      <c r="C289" s="10"/>
      <c r="E289" s="10"/>
      <c r="G289" s="10"/>
      <c r="H289" s="10"/>
    </row>
    <row r="290" spans="2:8">
      <c r="B290" s="10"/>
      <c r="C290" s="10"/>
      <c r="E290" s="10"/>
      <c r="G290" s="10"/>
      <c r="H290" s="10"/>
    </row>
    <row r="291" spans="2:8">
      <c r="B291" s="10"/>
      <c r="C291" s="10"/>
      <c r="E291" s="10"/>
      <c r="G291" s="10"/>
      <c r="H291" s="10"/>
    </row>
    <row r="292" spans="2:8">
      <c r="B292" s="10"/>
      <c r="C292" s="10"/>
      <c r="E292" s="10"/>
      <c r="G292" s="10"/>
      <c r="H292" s="10"/>
    </row>
    <row r="293" spans="2:8">
      <c r="B293" s="10"/>
      <c r="C293" s="10"/>
      <c r="E293" s="10"/>
      <c r="G293" s="10"/>
      <c r="H293" s="10"/>
    </row>
    <row r="294" spans="2:8">
      <c r="B294" s="10"/>
      <c r="C294" s="10"/>
      <c r="E294" s="10"/>
      <c r="G294" s="10"/>
      <c r="H294" s="10"/>
    </row>
    <row r="295" spans="2:8">
      <c r="B295" s="10"/>
      <c r="C295" s="10"/>
      <c r="E295" s="10"/>
      <c r="G295" s="10"/>
      <c r="H295" s="10"/>
    </row>
    <row r="296" spans="2:8">
      <c r="B296" s="10"/>
      <c r="C296" s="10"/>
      <c r="E296" s="10"/>
      <c r="G296" s="10"/>
      <c r="H296" s="10"/>
    </row>
    <row r="297" spans="2:8">
      <c r="B297" s="10"/>
      <c r="C297" s="10"/>
      <c r="E297" s="10"/>
      <c r="G297" s="10"/>
      <c r="H297" s="10"/>
    </row>
    <row r="298" spans="2:8">
      <c r="B298" s="10"/>
      <c r="C298" s="10"/>
      <c r="E298" s="10"/>
      <c r="G298" s="10"/>
      <c r="H298" s="10"/>
    </row>
    <row r="299" spans="2:8">
      <c r="B299" s="10"/>
      <c r="C299" s="10"/>
      <c r="E299" s="10"/>
      <c r="G299" s="10"/>
      <c r="H299" s="10"/>
    </row>
    <row r="300" spans="2:8">
      <c r="B300" s="10"/>
      <c r="C300" s="10"/>
      <c r="E300" s="10"/>
      <c r="G300" s="10"/>
      <c r="H300" s="10"/>
    </row>
    <row r="301" spans="2:8">
      <c r="B301" s="10"/>
      <c r="C301" s="10"/>
      <c r="E301" s="10"/>
      <c r="G301" s="10"/>
      <c r="H301" s="10"/>
    </row>
    <row r="302" spans="2:8">
      <c r="B302" s="10"/>
      <c r="C302" s="10"/>
      <c r="E302" s="10"/>
      <c r="G302" s="10"/>
      <c r="H302" s="10"/>
    </row>
    <row r="303" spans="2:8">
      <c r="B303" s="10"/>
      <c r="C303" s="10"/>
      <c r="E303" s="10"/>
      <c r="G303" s="10"/>
      <c r="H303" s="10"/>
    </row>
    <row r="304" spans="2:8">
      <c r="B304" s="10"/>
      <c r="C304" s="10"/>
      <c r="E304" s="10"/>
      <c r="G304" s="10"/>
      <c r="H304" s="10"/>
    </row>
    <row r="305" spans="2:8">
      <c r="B305" s="10"/>
      <c r="C305" s="10"/>
      <c r="E305" s="10"/>
      <c r="G305" s="10"/>
      <c r="H305" s="10"/>
    </row>
    <row r="306" spans="2:8">
      <c r="B306" s="10"/>
      <c r="C306" s="10"/>
      <c r="E306" s="10"/>
      <c r="G306" s="10"/>
      <c r="H306" s="10"/>
    </row>
    <row r="307" spans="2:8">
      <c r="B307" s="10"/>
      <c r="C307" s="10"/>
      <c r="E307" s="10"/>
      <c r="G307" s="10"/>
      <c r="H307" s="10"/>
    </row>
    <row r="308" spans="2:8">
      <c r="B308" s="10"/>
      <c r="C308" s="10"/>
      <c r="E308" s="10"/>
      <c r="G308" s="10"/>
      <c r="H308" s="10"/>
    </row>
    <row r="309" spans="2:8">
      <c r="B309" s="10"/>
      <c r="C309" s="10"/>
      <c r="E309" s="10"/>
      <c r="G309" s="10"/>
      <c r="H309" s="10"/>
    </row>
    <row r="310" spans="2:8">
      <c r="B310" s="10"/>
      <c r="C310" s="10"/>
      <c r="E310" s="10"/>
      <c r="G310" s="10"/>
      <c r="H310" s="10"/>
    </row>
    <row r="311" spans="2:8">
      <c r="B311" s="10"/>
      <c r="C311" s="10"/>
      <c r="E311" s="10"/>
      <c r="G311" s="10"/>
      <c r="H311" s="10"/>
    </row>
    <row r="312" spans="2:8">
      <c r="B312" s="10"/>
      <c r="C312" s="10"/>
      <c r="E312" s="10"/>
      <c r="G312" s="10"/>
      <c r="H312" s="10"/>
    </row>
    <row r="313" spans="2:8">
      <c r="B313" s="10"/>
      <c r="C313" s="10"/>
      <c r="E313" s="10"/>
      <c r="G313" s="10"/>
      <c r="H313" s="10"/>
    </row>
    <row r="314" spans="2:8">
      <c r="B314" s="10"/>
      <c r="C314" s="10"/>
      <c r="E314" s="10"/>
      <c r="G314" s="10"/>
      <c r="H314" s="10"/>
    </row>
    <row r="315" spans="2:8">
      <c r="B315" s="10"/>
      <c r="C315" s="10"/>
      <c r="E315" s="10"/>
      <c r="G315" s="10"/>
      <c r="H315" s="10"/>
    </row>
    <row r="316" spans="2:8">
      <c r="B316" s="10"/>
      <c r="C316" s="10"/>
      <c r="E316" s="10"/>
      <c r="G316" s="10"/>
      <c r="H316" s="10"/>
    </row>
    <row r="317" spans="2:8">
      <c r="B317" s="10"/>
      <c r="C317" s="10"/>
      <c r="E317" s="10"/>
      <c r="G317" s="10"/>
      <c r="H317" s="10"/>
    </row>
    <row r="318" spans="2:8">
      <c r="B318" s="10"/>
      <c r="C318" s="10"/>
      <c r="E318" s="10"/>
      <c r="G318" s="10"/>
      <c r="H318" s="10"/>
    </row>
    <row r="319" spans="2:8">
      <c r="B319" s="10"/>
      <c r="C319" s="10"/>
      <c r="E319" s="10"/>
      <c r="G319" s="10"/>
      <c r="H319" s="10"/>
    </row>
    <row r="320" spans="2:8">
      <c r="B320" s="10"/>
      <c r="C320" s="10"/>
      <c r="E320" s="10"/>
      <c r="G320" s="10"/>
      <c r="H320" s="10"/>
    </row>
    <row r="321" spans="2:8">
      <c r="B321" s="10"/>
      <c r="C321" s="10"/>
      <c r="E321" s="10"/>
      <c r="G321" s="10"/>
      <c r="H321" s="10"/>
    </row>
    <row r="322" spans="2:8">
      <c r="B322" s="10"/>
      <c r="C322" s="10"/>
      <c r="E322" s="10"/>
      <c r="G322" s="10"/>
      <c r="H322" s="10"/>
    </row>
    <row r="323" spans="2:8">
      <c r="B323" s="10"/>
      <c r="C323" s="10"/>
      <c r="E323" s="10"/>
      <c r="G323" s="10"/>
      <c r="H323" s="10"/>
    </row>
    <row r="324" spans="2:8">
      <c r="B324" s="10"/>
      <c r="C324" s="10"/>
      <c r="E324" s="10"/>
      <c r="G324" s="10"/>
      <c r="H324" s="10"/>
    </row>
    <row r="325" spans="2:8">
      <c r="B325" s="10"/>
      <c r="C325" s="10"/>
      <c r="E325" s="10"/>
      <c r="G325" s="10"/>
      <c r="H325" s="10"/>
    </row>
    <row r="326" spans="2:8">
      <c r="B326" s="10"/>
      <c r="C326" s="10"/>
      <c r="E326" s="10"/>
      <c r="G326" s="10"/>
      <c r="H326" s="10"/>
    </row>
    <row r="327" spans="2:8">
      <c r="B327" s="10"/>
      <c r="C327" s="10"/>
      <c r="E327" s="10"/>
      <c r="G327" s="10"/>
      <c r="H327" s="10"/>
    </row>
    <row r="328" spans="2:8">
      <c r="B328" s="10"/>
      <c r="C328" s="10"/>
      <c r="E328" s="10"/>
      <c r="G328" s="10"/>
      <c r="H328" s="10"/>
    </row>
    <row r="329" spans="2:8">
      <c r="B329" s="10"/>
      <c r="C329" s="10"/>
      <c r="E329" s="10"/>
      <c r="G329" s="10"/>
      <c r="H329" s="10"/>
    </row>
    <row r="330" spans="2:8">
      <c r="B330" s="10"/>
      <c r="C330" s="10"/>
      <c r="E330" s="10"/>
      <c r="G330" s="10"/>
      <c r="H330" s="10"/>
    </row>
    <row r="331" spans="2:8">
      <c r="B331" s="10"/>
      <c r="C331" s="10"/>
      <c r="E331" s="10"/>
      <c r="G331" s="10"/>
      <c r="H331" s="10"/>
    </row>
    <row r="332" spans="2:8">
      <c r="B332" s="10"/>
      <c r="C332" s="10"/>
      <c r="E332" s="10"/>
      <c r="G332" s="10"/>
      <c r="H332" s="10"/>
    </row>
    <row r="333" spans="2:8">
      <c r="B333" s="10"/>
      <c r="C333" s="10"/>
      <c r="E333" s="10"/>
      <c r="G333" s="10"/>
      <c r="H333" s="10"/>
    </row>
    <row r="334" spans="2:8">
      <c r="B334" s="10"/>
      <c r="C334" s="10"/>
      <c r="E334" s="10"/>
      <c r="G334" s="10"/>
      <c r="H334" s="10"/>
    </row>
    <row r="335" spans="2:8">
      <c r="B335" s="10"/>
      <c r="C335" s="10"/>
      <c r="E335" s="10"/>
      <c r="G335" s="10"/>
      <c r="H335" s="10"/>
    </row>
    <row r="336" spans="2:8">
      <c r="B336" s="10"/>
      <c r="C336" s="10"/>
      <c r="E336" s="10"/>
      <c r="G336" s="10"/>
      <c r="H336" s="10"/>
    </row>
    <row r="337" spans="2:8">
      <c r="B337" s="10"/>
      <c r="C337" s="10"/>
      <c r="E337" s="10"/>
      <c r="G337" s="10"/>
      <c r="H337" s="10"/>
    </row>
    <row r="338" spans="2:8">
      <c r="B338" s="10"/>
      <c r="C338" s="10"/>
      <c r="E338" s="10"/>
      <c r="G338" s="10"/>
      <c r="H338" s="10"/>
    </row>
    <row r="339" spans="2:8">
      <c r="B339" s="10"/>
      <c r="C339" s="10"/>
      <c r="E339" s="10"/>
      <c r="G339" s="10"/>
      <c r="H339" s="10"/>
    </row>
    <row r="340" spans="2:8">
      <c r="B340" s="10"/>
      <c r="C340" s="10"/>
      <c r="E340" s="10"/>
      <c r="G340" s="10"/>
      <c r="H340" s="10"/>
    </row>
    <row r="341" spans="2:8">
      <c r="B341" s="10"/>
      <c r="C341" s="10"/>
      <c r="E341" s="10"/>
      <c r="G341" s="10"/>
      <c r="H341" s="10"/>
    </row>
    <row r="342" spans="2:8">
      <c r="B342" s="10"/>
      <c r="C342" s="10"/>
      <c r="E342" s="10"/>
      <c r="G342" s="10"/>
      <c r="H342" s="10"/>
    </row>
    <row r="343" spans="2:8">
      <c r="B343" s="10"/>
      <c r="C343" s="10"/>
      <c r="E343" s="10"/>
      <c r="G343" s="10"/>
      <c r="H343" s="10"/>
    </row>
    <row r="344" spans="2:8">
      <c r="B344" s="10"/>
      <c r="C344" s="10"/>
      <c r="E344" s="10"/>
      <c r="G344" s="10"/>
      <c r="H344" s="10"/>
    </row>
    <row r="345" spans="2:8">
      <c r="B345" s="10"/>
      <c r="C345" s="10"/>
      <c r="E345" s="10"/>
      <c r="G345" s="10"/>
      <c r="H345" s="10"/>
    </row>
    <row r="346" spans="2:8">
      <c r="B346" s="10"/>
      <c r="C346" s="10"/>
      <c r="E346" s="10"/>
      <c r="G346" s="10"/>
      <c r="H346" s="10"/>
    </row>
    <row r="347" spans="2:8">
      <c r="B347" s="10"/>
      <c r="C347" s="10"/>
      <c r="E347" s="10"/>
      <c r="G347" s="10"/>
      <c r="H347" s="10"/>
    </row>
    <row r="348" spans="2:8">
      <c r="B348" s="10"/>
      <c r="C348" s="10"/>
      <c r="E348" s="10"/>
      <c r="G348" s="10"/>
      <c r="H348" s="10"/>
    </row>
    <row r="349" spans="2:8">
      <c r="B349" s="10"/>
      <c r="C349" s="10"/>
      <c r="E349" s="10"/>
      <c r="G349" s="10"/>
      <c r="H349" s="10"/>
    </row>
    <row r="350" spans="2:8">
      <c r="B350" s="10"/>
      <c r="C350" s="10"/>
      <c r="E350" s="10"/>
      <c r="G350" s="10"/>
      <c r="H350" s="10"/>
    </row>
    <row r="351" spans="2:8">
      <c r="B351" s="10"/>
      <c r="C351" s="10"/>
      <c r="E351" s="10"/>
      <c r="G351" s="10"/>
      <c r="H351" s="10"/>
    </row>
    <row r="352" spans="2:8">
      <c r="B352" s="10"/>
      <c r="C352" s="10"/>
      <c r="E352" s="10"/>
      <c r="G352" s="10"/>
      <c r="H352" s="10"/>
    </row>
    <row r="353" spans="2:8">
      <c r="B353" s="10"/>
      <c r="C353" s="10"/>
      <c r="E353" s="10"/>
      <c r="G353" s="10"/>
      <c r="H353" s="10"/>
    </row>
    <row r="354" spans="2:8">
      <c r="B354" s="10"/>
      <c r="C354" s="10"/>
      <c r="E354" s="10"/>
      <c r="G354" s="10"/>
      <c r="H354" s="10"/>
    </row>
    <row r="355" spans="2:8">
      <c r="B355" s="10"/>
      <c r="C355" s="10"/>
      <c r="E355" s="10"/>
      <c r="G355" s="10"/>
      <c r="H355" s="10"/>
    </row>
    <row r="356" spans="2:8">
      <c r="B356" s="10"/>
      <c r="C356" s="10"/>
      <c r="E356" s="10"/>
      <c r="G356" s="10"/>
      <c r="H356" s="10"/>
    </row>
    <row r="357" spans="2:8">
      <c r="B357" s="10"/>
      <c r="C357" s="10"/>
      <c r="E357" s="10"/>
      <c r="G357" s="10"/>
      <c r="H357" s="10"/>
    </row>
    <row r="358" spans="2:8">
      <c r="B358" s="10"/>
      <c r="C358" s="10"/>
      <c r="E358" s="10"/>
      <c r="G358" s="10"/>
      <c r="H358" s="10"/>
    </row>
    <row r="359" spans="2:8">
      <c r="B359" s="10"/>
      <c r="C359" s="10"/>
      <c r="E359" s="10"/>
      <c r="G359" s="10"/>
      <c r="H359" s="10"/>
    </row>
    <row r="360" spans="2:8">
      <c r="B360" s="10"/>
      <c r="C360" s="10"/>
      <c r="E360" s="10"/>
      <c r="G360" s="10"/>
      <c r="H360" s="10"/>
    </row>
    <row r="361" spans="2:8">
      <c r="B361" s="10"/>
      <c r="C361" s="10"/>
      <c r="E361" s="10"/>
      <c r="G361" s="10"/>
      <c r="H361" s="10"/>
    </row>
    <row r="362" spans="2:8">
      <c r="B362" s="10"/>
      <c r="C362" s="10"/>
      <c r="E362" s="10"/>
      <c r="G362" s="10"/>
      <c r="H362" s="10"/>
    </row>
    <row r="363" spans="2:8">
      <c r="B363" s="10"/>
      <c r="C363" s="10"/>
      <c r="E363" s="10"/>
      <c r="G363" s="10"/>
      <c r="H363" s="10"/>
    </row>
    <row r="364" spans="2:8">
      <c r="B364" s="10"/>
      <c r="C364" s="10"/>
      <c r="E364" s="10"/>
      <c r="G364" s="10"/>
      <c r="H364" s="10"/>
    </row>
    <row r="365" spans="2:8">
      <c r="B365" s="10"/>
      <c r="C365" s="10"/>
      <c r="E365" s="10"/>
      <c r="G365" s="10"/>
      <c r="H365" s="10"/>
    </row>
    <row r="366" spans="2:8">
      <c r="B366" s="10"/>
      <c r="C366" s="10"/>
      <c r="E366" s="10"/>
      <c r="G366" s="10"/>
      <c r="H366" s="10"/>
    </row>
    <row r="367" spans="2:8">
      <c r="B367" s="10"/>
      <c r="C367" s="10"/>
      <c r="E367" s="10"/>
      <c r="G367" s="10"/>
      <c r="H367" s="10"/>
    </row>
    <row r="368" spans="2:8">
      <c r="B368" s="10"/>
      <c r="C368" s="10"/>
      <c r="E368" s="10"/>
      <c r="G368" s="10"/>
      <c r="H368" s="10"/>
    </row>
    <row r="369" spans="2:8">
      <c r="B369" s="10"/>
      <c r="C369" s="10"/>
      <c r="E369" s="10"/>
      <c r="G369" s="10"/>
      <c r="H369" s="10"/>
    </row>
    <row r="370" spans="2:8">
      <c r="B370" s="10"/>
      <c r="C370" s="10"/>
      <c r="E370" s="10"/>
      <c r="G370" s="10"/>
      <c r="H370" s="10"/>
    </row>
    <row r="371" spans="2:8">
      <c r="B371" s="10"/>
      <c r="C371" s="10"/>
      <c r="E371" s="10"/>
      <c r="G371" s="10"/>
      <c r="H371" s="10"/>
    </row>
    <row r="372" spans="2:8">
      <c r="B372" s="10"/>
      <c r="C372" s="10"/>
      <c r="E372" s="10"/>
      <c r="G372" s="10"/>
      <c r="H372" s="10"/>
    </row>
    <row r="373" spans="2:8">
      <c r="B373" s="10"/>
      <c r="C373" s="10"/>
      <c r="E373" s="10"/>
      <c r="G373" s="10"/>
      <c r="H373" s="10"/>
    </row>
    <row r="374" spans="2:8">
      <c r="B374" s="10"/>
      <c r="C374" s="10"/>
      <c r="E374" s="10"/>
      <c r="G374" s="10"/>
      <c r="H374" s="10"/>
    </row>
    <row r="375" spans="2:8">
      <c r="B375" s="10"/>
      <c r="C375" s="10"/>
      <c r="E375" s="10"/>
      <c r="G375" s="10"/>
      <c r="H375" s="10"/>
    </row>
    <row r="376" spans="2:8">
      <c r="B376" s="10"/>
      <c r="C376" s="10"/>
      <c r="E376" s="10"/>
      <c r="G376" s="10"/>
      <c r="H376" s="10"/>
    </row>
    <row r="377" spans="2:8">
      <c r="B377" s="10"/>
      <c r="C377" s="10"/>
      <c r="E377" s="10"/>
      <c r="G377" s="10"/>
      <c r="H377" s="10"/>
    </row>
    <row r="378" spans="2:8">
      <c r="B378" s="10"/>
      <c r="C378" s="10"/>
      <c r="E378" s="10"/>
      <c r="G378" s="10"/>
      <c r="H378" s="10"/>
    </row>
    <row r="379" spans="2:8">
      <c r="B379" s="10"/>
      <c r="C379" s="10"/>
      <c r="E379" s="10"/>
      <c r="G379" s="10"/>
      <c r="H379" s="10"/>
    </row>
    <row r="380" spans="2:8">
      <c r="B380" s="10"/>
      <c r="C380" s="10"/>
      <c r="E380" s="10"/>
      <c r="G380" s="10"/>
      <c r="H380" s="10"/>
    </row>
    <row r="381" spans="2:8">
      <c r="B381" s="10"/>
      <c r="C381" s="10"/>
      <c r="E381" s="10"/>
      <c r="G381" s="10"/>
      <c r="H381" s="10"/>
    </row>
    <row r="382" spans="2:8">
      <c r="B382" s="10"/>
      <c r="C382" s="10"/>
      <c r="E382" s="10"/>
      <c r="G382" s="10"/>
      <c r="H382" s="10"/>
    </row>
    <row r="383" spans="2:8">
      <c r="B383" s="10"/>
      <c r="C383" s="10"/>
      <c r="E383" s="10"/>
      <c r="G383" s="10"/>
      <c r="H383" s="10"/>
    </row>
    <row r="384" spans="2:8">
      <c r="B384" s="10"/>
      <c r="C384" s="10"/>
      <c r="E384" s="10"/>
      <c r="G384" s="10"/>
      <c r="H384" s="10"/>
    </row>
    <row r="385" spans="2:8">
      <c r="B385" s="10"/>
      <c r="C385" s="10"/>
      <c r="E385" s="10"/>
      <c r="G385" s="10"/>
      <c r="H385" s="10"/>
    </row>
    <row r="386" spans="2:8">
      <c r="B386" s="10"/>
      <c r="C386" s="10"/>
      <c r="E386" s="10"/>
      <c r="G386" s="10"/>
      <c r="H386" s="10"/>
    </row>
    <row r="387" spans="2:8">
      <c r="B387" s="10"/>
      <c r="C387" s="10"/>
      <c r="E387" s="10"/>
      <c r="G387" s="10"/>
      <c r="H387" s="10"/>
    </row>
    <row r="388" spans="2:8">
      <c r="B388" s="10"/>
      <c r="C388" s="10"/>
      <c r="E388" s="10"/>
      <c r="G388" s="10"/>
      <c r="H388" s="10"/>
    </row>
    <row r="389" spans="2:8">
      <c r="B389" s="10"/>
      <c r="C389" s="10"/>
      <c r="E389" s="10"/>
      <c r="G389" s="10"/>
      <c r="H389" s="10"/>
    </row>
    <row r="390" spans="2:8">
      <c r="B390" s="10"/>
      <c r="C390" s="10"/>
      <c r="E390" s="10"/>
      <c r="G390" s="10"/>
      <c r="H390" s="10"/>
    </row>
    <row r="391" spans="2:8">
      <c r="B391" s="10"/>
      <c r="C391" s="10"/>
      <c r="E391" s="10"/>
      <c r="G391" s="10"/>
      <c r="H391" s="10"/>
    </row>
    <row r="392" spans="2:8">
      <c r="B392" s="10"/>
      <c r="C392" s="10"/>
      <c r="E392" s="10"/>
      <c r="G392" s="10"/>
      <c r="H392" s="10"/>
    </row>
    <row r="393" spans="2:8">
      <c r="B393" s="10"/>
      <c r="C393" s="10"/>
      <c r="E393" s="10"/>
      <c r="G393" s="10"/>
      <c r="H393" s="10"/>
    </row>
    <row r="394" spans="2:8">
      <c r="B394" s="10"/>
      <c r="C394" s="10"/>
      <c r="E394" s="10"/>
      <c r="G394" s="10"/>
      <c r="H394" s="10"/>
    </row>
    <row r="395" spans="2:8">
      <c r="B395" s="10"/>
      <c r="C395" s="10"/>
      <c r="E395" s="10"/>
      <c r="G395" s="10"/>
      <c r="H395" s="10"/>
    </row>
    <row r="396" spans="2:8">
      <c r="B396" s="10"/>
      <c r="C396" s="10"/>
      <c r="E396" s="10"/>
      <c r="G396" s="10"/>
      <c r="H396" s="10"/>
    </row>
    <row r="397" spans="2:8">
      <c r="B397" s="10"/>
      <c r="C397" s="10"/>
      <c r="E397" s="10"/>
      <c r="G397" s="10"/>
      <c r="H397" s="10"/>
    </row>
    <row r="398" spans="2:8">
      <c r="B398" s="10"/>
      <c r="C398" s="10"/>
      <c r="E398" s="10"/>
      <c r="G398" s="10"/>
      <c r="H398" s="10"/>
    </row>
    <row r="399" spans="2:8">
      <c r="B399" s="10"/>
      <c r="C399" s="10"/>
      <c r="E399" s="10"/>
      <c r="G399" s="10"/>
      <c r="H399" s="10"/>
    </row>
    <row r="400" spans="2:8">
      <c r="B400" s="10"/>
      <c r="C400" s="10"/>
      <c r="E400" s="10"/>
      <c r="G400" s="10"/>
      <c r="H400" s="10"/>
    </row>
    <row r="401" spans="2:8">
      <c r="B401" s="10"/>
      <c r="C401" s="10"/>
      <c r="E401" s="10"/>
      <c r="G401" s="10"/>
      <c r="H401" s="10"/>
    </row>
    <row r="402" spans="2:8">
      <c r="B402" s="10"/>
      <c r="C402" s="10"/>
      <c r="E402" s="10"/>
      <c r="G402" s="10"/>
      <c r="H402" s="10"/>
    </row>
    <row r="403" spans="2:8">
      <c r="B403" s="10"/>
      <c r="C403" s="10"/>
      <c r="E403" s="10"/>
      <c r="G403" s="10"/>
      <c r="H403" s="10"/>
    </row>
    <row r="404" spans="2:8">
      <c r="B404" s="10"/>
      <c r="C404" s="10"/>
      <c r="E404" s="10"/>
      <c r="G404" s="10"/>
      <c r="H404" s="10"/>
    </row>
  </sheetData>
  <mergeCells count="2">
    <mergeCell ref="A1:L1"/>
    <mergeCell ref="A27:J27"/>
  </mergeCells>
  <phoneticPr fontId="56" type="noConversion"/>
  <dataValidations count="1">
    <dataValidation allowBlank="1" showInputMessage="1" showErrorMessage="1" prompt="如无特别指定，则填写”不限“" sqref="D3:D26" xr:uid="{00000000-0002-0000-0E00-000000000000}"/>
  </dataValidations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1:L29"/>
  <sheetViews>
    <sheetView workbookViewId="0">
      <selection activeCell="K30" sqref="K30"/>
    </sheetView>
  </sheetViews>
  <sheetFormatPr defaultColWidth="9" defaultRowHeight="14.25"/>
  <cols>
    <col min="1" max="1" width="9" style="3"/>
    <col min="2" max="2" width="23.75" style="30" customWidth="1"/>
    <col min="3" max="3" width="19.375" style="31" customWidth="1"/>
    <col min="4" max="4" width="20.25" customWidth="1"/>
    <col min="5" max="5" width="22.25" style="30" customWidth="1"/>
    <col min="6" max="6" width="15.125" style="30" customWidth="1"/>
    <col min="7" max="7" width="11.5" customWidth="1"/>
    <col min="8" max="8" width="14.25" style="30" customWidth="1"/>
    <col min="9" max="9" width="15.875" customWidth="1"/>
    <col min="10" max="11" width="13.875" customWidth="1"/>
    <col min="12" max="12" width="16" customWidth="1"/>
  </cols>
  <sheetData>
    <row r="1" spans="1:12" ht="30.75" customHeight="1">
      <c r="A1" s="84" t="s">
        <v>1563</v>
      </c>
      <c r="B1" s="116"/>
      <c r="C1" s="117"/>
      <c r="D1" s="84"/>
      <c r="E1" s="118"/>
      <c r="F1" s="116"/>
      <c r="G1" s="84"/>
      <c r="H1" s="119"/>
      <c r="I1" s="84"/>
      <c r="J1" s="84"/>
      <c r="K1" s="84"/>
      <c r="L1" s="84"/>
    </row>
    <row r="2" spans="1:12" ht="24" customHeight="1">
      <c r="A2" s="151" t="s">
        <v>1</v>
      </c>
      <c r="B2" s="152" t="s">
        <v>50</v>
      </c>
      <c r="C2" s="153" t="s">
        <v>51</v>
      </c>
      <c r="D2" s="153" t="s">
        <v>52</v>
      </c>
      <c r="E2" s="133" t="s">
        <v>53</v>
      </c>
      <c r="F2" s="429" t="s">
        <v>54</v>
      </c>
      <c r="G2" s="151" t="s">
        <v>55</v>
      </c>
      <c r="H2" s="430" t="s">
        <v>320</v>
      </c>
      <c r="I2" s="153" t="s">
        <v>57</v>
      </c>
      <c r="J2" s="236" t="s">
        <v>58</v>
      </c>
      <c r="K2" s="45" t="s">
        <v>59</v>
      </c>
      <c r="L2" s="153" t="s">
        <v>5</v>
      </c>
    </row>
    <row r="3" spans="1:12" ht="45" customHeight="1">
      <c r="A3" s="156">
        <v>1</v>
      </c>
      <c r="B3" s="137" t="s">
        <v>1564</v>
      </c>
      <c r="C3" s="137" t="s">
        <v>1565</v>
      </c>
      <c r="D3" s="156" t="s">
        <v>72</v>
      </c>
      <c r="E3" s="137" t="s">
        <v>1566</v>
      </c>
      <c r="F3" s="431"/>
      <c r="G3" s="156" t="s">
        <v>85</v>
      </c>
      <c r="H3" s="432">
        <v>5</v>
      </c>
      <c r="I3" s="156" t="s">
        <v>64</v>
      </c>
      <c r="J3" s="239"/>
      <c r="K3" s="239">
        <f>H3*J3</f>
        <v>0</v>
      </c>
      <c r="L3" s="156"/>
    </row>
    <row r="4" spans="1:12" ht="45" customHeight="1">
      <c r="A4" s="156">
        <v>2</v>
      </c>
      <c r="B4" s="137" t="s">
        <v>1564</v>
      </c>
      <c r="C4" s="137" t="s">
        <v>1567</v>
      </c>
      <c r="D4" s="156" t="s">
        <v>72</v>
      </c>
      <c r="E4" s="137" t="s">
        <v>1566</v>
      </c>
      <c r="F4" s="431"/>
      <c r="G4" s="156" t="s">
        <v>85</v>
      </c>
      <c r="H4" s="432">
        <v>5</v>
      </c>
      <c r="I4" s="156" t="s">
        <v>64</v>
      </c>
      <c r="J4" s="239"/>
      <c r="K4" s="239">
        <f t="shared" ref="K4:K29" si="0">H4*J4</f>
        <v>0</v>
      </c>
      <c r="L4" s="156"/>
    </row>
    <row r="5" spans="1:12" ht="45" customHeight="1">
      <c r="A5" s="156">
        <v>3</v>
      </c>
      <c r="B5" s="137" t="s">
        <v>1564</v>
      </c>
      <c r="C5" s="137" t="s">
        <v>1568</v>
      </c>
      <c r="D5" s="156" t="s">
        <v>72</v>
      </c>
      <c r="E5" s="137" t="s">
        <v>1566</v>
      </c>
      <c r="F5" s="431"/>
      <c r="G5" s="156" t="s">
        <v>85</v>
      </c>
      <c r="H5" s="432">
        <v>5</v>
      </c>
      <c r="I5" s="156" t="s">
        <v>64</v>
      </c>
      <c r="J5" s="239"/>
      <c r="K5" s="239">
        <f t="shared" si="0"/>
        <v>0</v>
      </c>
      <c r="L5" s="156"/>
    </row>
    <row r="6" spans="1:12" ht="45" customHeight="1">
      <c r="A6" s="156">
        <v>4</v>
      </c>
      <c r="B6" s="137" t="s">
        <v>1569</v>
      </c>
      <c r="C6" s="137" t="s">
        <v>1570</v>
      </c>
      <c r="D6" s="156" t="s">
        <v>72</v>
      </c>
      <c r="E6" s="137" t="s">
        <v>1566</v>
      </c>
      <c r="F6" s="431"/>
      <c r="G6" s="156" t="s">
        <v>85</v>
      </c>
      <c r="H6" s="432">
        <v>5</v>
      </c>
      <c r="I6" s="156" t="s">
        <v>64</v>
      </c>
      <c r="J6" s="239"/>
      <c r="K6" s="239">
        <f t="shared" si="0"/>
        <v>0</v>
      </c>
      <c r="L6" s="156"/>
    </row>
    <row r="7" spans="1:12" ht="45" customHeight="1">
      <c r="A7" s="156">
        <v>5</v>
      </c>
      <c r="B7" s="137" t="s">
        <v>1571</v>
      </c>
      <c r="C7" s="137" t="s">
        <v>1572</v>
      </c>
      <c r="D7" s="156" t="s">
        <v>72</v>
      </c>
      <c r="E7" s="137" t="s">
        <v>1566</v>
      </c>
      <c r="F7" s="431"/>
      <c r="G7" s="156" t="s">
        <v>85</v>
      </c>
      <c r="H7" s="432">
        <v>5</v>
      </c>
      <c r="I7" s="156" t="s">
        <v>64</v>
      </c>
      <c r="J7" s="239"/>
      <c r="K7" s="239">
        <f t="shared" si="0"/>
        <v>0</v>
      </c>
      <c r="L7" s="156"/>
    </row>
    <row r="8" spans="1:12" ht="45" customHeight="1">
      <c r="A8" s="156">
        <v>6</v>
      </c>
      <c r="B8" s="137" t="s">
        <v>1571</v>
      </c>
      <c r="C8" s="137" t="s">
        <v>1573</v>
      </c>
      <c r="D8" s="156" t="s">
        <v>72</v>
      </c>
      <c r="E8" s="137" t="s">
        <v>1566</v>
      </c>
      <c r="F8" s="431"/>
      <c r="G8" s="156" t="s">
        <v>85</v>
      </c>
      <c r="H8" s="432">
        <v>5</v>
      </c>
      <c r="I8" s="156" t="s">
        <v>64</v>
      </c>
      <c r="J8" s="239"/>
      <c r="K8" s="239">
        <f t="shared" si="0"/>
        <v>0</v>
      </c>
      <c r="L8" s="156"/>
    </row>
    <row r="9" spans="1:12" ht="45" customHeight="1">
      <c r="A9" s="156">
        <v>7</v>
      </c>
      <c r="B9" s="137" t="s">
        <v>1571</v>
      </c>
      <c r="C9" s="137" t="s">
        <v>1574</v>
      </c>
      <c r="D9" s="156" t="s">
        <v>72</v>
      </c>
      <c r="E9" s="137" t="s">
        <v>1566</v>
      </c>
      <c r="F9" s="431"/>
      <c r="G9" s="156" t="s">
        <v>85</v>
      </c>
      <c r="H9" s="432">
        <v>5</v>
      </c>
      <c r="I9" s="156" t="s">
        <v>64</v>
      </c>
      <c r="J9" s="239"/>
      <c r="K9" s="239">
        <f t="shared" si="0"/>
        <v>0</v>
      </c>
      <c r="L9" s="156"/>
    </row>
    <row r="10" spans="1:12" ht="45" customHeight="1">
      <c r="A10" s="156">
        <v>8</v>
      </c>
      <c r="B10" s="157" t="s">
        <v>1575</v>
      </c>
      <c r="C10" s="157" t="s">
        <v>1576</v>
      </c>
      <c r="D10" s="156" t="s">
        <v>72</v>
      </c>
      <c r="E10" s="137" t="s">
        <v>1566</v>
      </c>
      <c r="F10" s="431"/>
      <c r="G10" s="156" t="s">
        <v>85</v>
      </c>
      <c r="H10" s="432">
        <v>5</v>
      </c>
      <c r="I10" s="156" t="s">
        <v>64</v>
      </c>
      <c r="J10" s="239"/>
      <c r="K10" s="239">
        <f t="shared" si="0"/>
        <v>0</v>
      </c>
      <c r="L10" s="156"/>
    </row>
    <row r="11" spans="1:12" ht="45" customHeight="1">
      <c r="A11" s="156">
        <v>9</v>
      </c>
      <c r="B11" s="157" t="s">
        <v>1577</v>
      </c>
      <c r="C11" s="157" t="s">
        <v>1578</v>
      </c>
      <c r="D11" s="156" t="s">
        <v>72</v>
      </c>
      <c r="E11" s="137" t="s">
        <v>1566</v>
      </c>
      <c r="F11" s="431"/>
      <c r="G11" s="156" t="s">
        <v>85</v>
      </c>
      <c r="H11" s="432">
        <v>5</v>
      </c>
      <c r="I11" s="156" t="s">
        <v>64</v>
      </c>
      <c r="J11" s="239"/>
      <c r="K11" s="239">
        <f t="shared" si="0"/>
        <v>0</v>
      </c>
      <c r="L11" s="156"/>
    </row>
    <row r="12" spans="1:12" ht="45" customHeight="1">
      <c r="A12" s="156">
        <v>10</v>
      </c>
      <c r="B12" s="157" t="s">
        <v>1577</v>
      </c>
      <c r="C12" s="157" t="s">
        <v>1579</v>
      </c>
      <c r="D12" s="156" t="s">
        <v>72</v>
      </c>
      <c r="E12" s="137" t="s">
        <v>1566</v>
      </c>
      <c r="F12" s="431"/>
      <c r="G12" s="156" t="s">
        <v>85</v>
      </c>
      <c r="H12" s="432">
        <v>5</v>
      </c>
      <c r="I12" s="156" t="s">
        <v>64</v>
      </c>
      <c r="J12" s="239"/>
      <c r="K12" s="239">
        <f t="shared" si="0"/>
        <v>0</v>
      </c>
      <c r="L12" s="156"/>
    </row>
    <row r="13" spans="1:12" ht="45" customHeight="1">
      <c r="A13" s="156">
        <v>11</v>
      </c>
      <c r="B13" s="157" t="s">
        <v>1577</v>
      </c>
      <c r="C13" s="157" t="s">
        <v>1580</v>
      </c>
      <c r="D13" s="156" t="s">
        <v>72</v>
      </c>
      <c r="E13" s="137" t="s">
        <v>1566</v>
      </c>
      <c r="F13" s="431"/>
      <c r="G13" s="156" t="s">
        <v>85</v>
      </c>
      <c r="H13" s="432">
        <v>5</v>
      </c>
      <c r="I13" s="156" t="s">
        <v>64</v>
      </c>
      <c r="J13" s="239"/>
      <c r="K13" s="239">
        <f t="shared" si="0"/>
        <v>0</v>
      </c>
      <c r="L13" s="156"/>
    </row>
    <row r="14" spans="1:12" ht="45" customHeight="1">
      <c r="A14" s="156">
        <v>12</v>
      </c>
      <c r="B14" s="157" t="s">
        <v>1581</v>
      </c>
      <c r="C14" s="157" t="s">
        <v>1582</v>
      </c>
      <c r="D14" s="156" t="s">
        <v>72</v>
      </c>
      <c r="E14" s="137" t="s">
        <v>1566</v>
      </c>
      <c r="F14" s="431"/>
      <c r="G14" s="156" t="s">
        <v>85</v>
      </c>
      <c r="H14" s="432">
        <v>5</v>
      </c>
      <c r="I14" s="156" t="s">
        <v>64</v>
      </c>
      <c r="J14" s="239"/>
      <c r="K14" s="239">
        <f t="shared" si="0"/>
        <v>0</v>
      </c>
      <c r="L14" s="156"/>
    </row>
    <row r="15" spans="1:12" ht="45" customHeight="1">
      <c r="A15" s="156">
        <v>13</v>
      </c>
      <c r="B15" s="157" t="s">
        <v>1583</v>
      </c>
      <c r="C15" s="157" t="s">
        <v>1584</v>
      </c>
      <c r="D15" s="156" t="s">
        <v>72</v>
      </c>
      <c r="E15" s="137" t="s">
        <v>1566</v>
      </c>
      <c r="F15" s="431"/>
      <c r="G15" s="156" t="s">
        <v>85</v>
      </c>
      <c r="H15" s="432">
        <v>5</v>
      </c>
      <c r="I15" s="156" t="s">
        <v>64</v>
      </c>
      <c r="J15" s="239"/>
      <c r="K15" s="239">
        <f t="shared" si="0"/>
        <v>0</v>
      </c>
      <c r="L15" s="156"/>
    </row>
    <row r="16" spans="1:12" ht="45" customHeight="1">
      <c r="A16" s="156">
        <v>14</v>
      </c>
      <c r="B16" s="157" t="s">
        <v>1583</v>
      </c>
      <c r="C16" s="157" t="s">
        <v>1585</v>
      </c>
      <c r="D16" s="156" t="s">
        <v>72</v>
      </c>
      <c r="E16" s="137" t="s">
        <v>1566</v>
      </c>
      <c r="F16" s="431"/>
      <c r="G16" s="156" t="s">
        <v>85</v>
      </c>
      <c r="H16" s="432">
        <v>5</v>
      </c>
      <c r="I16" s="156" t="s">
        <v>64</v>
      </c>
      <c r="J16" s="239"/>
      <c r="K16" s="239">
        <f t="shared" si="0"/>
        <v>0</v>
      </c>
      <c r="L16" s="156"/>
    </row>
    <row r="17" spans="1:12" ht="45" customHeight="1">
      <c r="A17" s="156">
        <v>15</v>
      </c>
      <c r="B17" s="157" t="s">
        <v>1586</v>
      </c>
      <c r="C17" s="157" t="s">
        <v>1587</v>
      </c>
      <c r="D17" s="156" t="s">
        <v>72</v>
      </c>
      <c r="E17" s="137" t="s">
        <v>1566</v>
      </c>
      <c r="F17" s="431"/>
      <c r="G17" s="156" t="s">
        <v>85</v>
      </c>
      <c r="H17" s="432">
        <v>5</v>
      </c>
      <c r="I17" s="156" t="s">
        <v>64</v>
      </c>
      <c r="J17" s="239"/>
      <c r="K17" s="239">
        <f t="shared" si="0"/>
        <v>0</v>
      </c>
      <c r="L17" s="156"/>
    </row>
    <row r="18" spans="1:12" ht="45" customHeight="1">
      <c r="A18" s="156">
        <v>16</v>
      </c>
      <c r="B18" s="157" t="s">
        <v>1588</v>
      </c>
      <c r="C18" s="157" t="s">
        <v>1589</v>
      </c>
      <c r="D18" s="156" t="s">
        <v>72</v>
      </c>
      <c r="E18" s="137" t="s">
        <v>1566</v>
      </c>
      <c r="F18" s="433"/>
      <c r="G18" s="156" t="s">
        <v>85</v>
      </c>
      <c r="H18" s="432">
        <v>5</v>
      </c>
      <c r="I18" s="156" t="s">
        <v>64</v>
      </c>
      <c r="J18" s="239"/>
      <c r="K18" s="239">
        <f t="shared" si="0"/>
        <v>0</v>
      </c>
      <c r="L18" s="156"/>
    </row>
    <row r="19" spans="1:12" ht="45" customHeight="1">
      <c r="A19" s="156">
        <v>17</v>
      </c>
      <c r="B19" s="157" t="s">
        <v>1588</v>
      </c>
      <c r="C19" s="157" t="s">
        <v>1590</v>
      </c>
      <c r="D19" s="156" t="s">
        <v>72</v>
      </c>
      <c r="E19" s="137" t="s">
        <v>1566</v>
      </c>
      <c r="F19" s="433"/>
      <c r="G19" s="156" t="s">
        <v>85</v>
      </c>
      <c r="H19" s="432">
        <v>5</v>
      </c>
      <c r="I19" s="156" t="s">
        <v>64</v>
      </c>
      <c r="J19" s="239"/>
      <c r="K19" s="239">
        <f t="shared" si="0"/>
        <v>0</v>
      </c>
      <c r="L19" s="156"/>
    </row>
    <row r="20" spans="1:12" ht="45" customHeight="1">
      <c r="A20" s="156">
        <v>18</v>
      </c>
      <c r="B20" s="157" t="s">
        <v>1591</v>
      </c>
      <c r="C20" s="157" t="s">
        <v>1592</v>
      </c>
      <c r="D20" s="156" t="s">
        <v>72</v>
      </c>
      <c r="E20" s="137" t="s">
        <v>1566</v>
      </c>
      <c r="F20" s="431"/>
      <c r="G20" s="156" t="s">
        <v>85</v>
      </c>
      <c r="H20" s="432">
        <v>5</v>
      </c>
      <c r="I20" s="156" t="s">
        <v>64</v>
      </c>
      <c r="J20" s="239"/>
      <c r="K20" s="239">
        <f t="shared" si="0"/>
        <v>0</v>
      </c>
      <c r="L20" s="156"/>
    </row>
    <row r="21" spans="1:12" ht="45" customHeight="1">
      <c r="A21" s="156">
        <v>19</v>
      </c>
      <c r="B21" s="157" t="s">
        <v>1593</v>
      </c>
      <c r="C21" s="157" t="s">
        <v>1594</v>
      </c>
      <c r="D21" s="156" t="s">
        <v>72</v>
      </c>
      <c r="E21" s="137" t="s">
        <v>1566</v>
      </c>
      <c r="F21" s="74"/>
      <c r="G21" s="156" t="s">
        <v>85</v>
      </c>
      <c r="H21" s="432">
        <v>10</v>
      </c>
      <c r="I21" s="156" t="s">
        <v>64</v>
      </c>
      <c r="J21" s="239"/>
      <c r="K21" s="239">
        <f t="shared" si="0"/>
        <v>0</v>
      </c>
      <c r="L21" s="156"/>
    </row>
    <row r="22" spans="1:12" ht="45" customHeight="1">
      <c r="A22" s="156">
        <v>20</v>
      </c>
      <c r="B22" s="157" t="s">
        <v>1595</v>
      </c>
      <c r="C22" s="157" t="s">
        <v>1594</v>
      </c>
      <c r="D22" s="156" t="s">
        <v>72</v>
      </c>
      <c r="E22" s="137" t="s">
        <v>1566</v>
      </c>
      <c r="F22" s="74"/>
      <c r="G22" s="156" t="s">
        <v>85</v>
      </c>
      <c r="H22" s="432">
        <v>10</v>
      </c>
      <c r="I22" s="156" t="s">
        <v>64</v>
      </c>
      <c r="J22" s="239"/>
      <c r="K22" s="239">
        <f t="shared" si="0"/>
        <v>0</v>
      </c>
      <c r="L22" s="156"/>
    </row>
    <row r="23" spans="1:12" ht="45" customHeight="1">
      <c r="A23" s="156">
        <v>21</v>
      </c>
      <c r="B23" s="157" t="s">
        <v>1596</v>
      </c>
      <c r="C23" s="157" t="s">
        <v>1594</v>
      </c>
      <c r="D23" s="156" t="s">
        <v>72</v>
      </c>
      <c r="E23" s="137" t="s">
        <v>1566</v>
      </c>
      <c r="F23" s="74"/>
      <c r="G23" s="156" t="s">
        <v>85</v>
      </c>
      <c r="H23" s="432">
        <v>10</v>
      </c>
      <c r="I23" s="156" t="s">
        <v>64</v>
      </c>
      <c r="J23" s="239"/>
      <c r="K23" s="239">
        <f t="shared" si="0"/>
        <v>0</v>
      </c>
      <c r="L23" s="156"/>
    </row>
    <row r="24" spans="1:12" ht="45" customHeight="1">
      <c r="A24" s="156">
        <v>22</v>
      </c>
      <c r="B24" s="157" t="s">
        <v>1597</v>
      </c>
      <c r="C24" s="157" t="s">
        <v>1594</v>
      </c>
      <c r="D24" s="156" t="s">
        <v>72</v>
      </c>
      <c r="E24" s="137" t="s">
        <v>1566</v>
      </c>
      <c r="F24" s="74"/>
      <c r="G24" s="156" t="s">
        <v>85</v>
      </c>
      <c r="H24" s="432">
        <v>10</v>
      </c>
      <c r="I24" s="156" t="s">
        <v>64</v>
      </c>
      <c r="J24" s="239"/>
      <c r="K24" s="239">
        <f t="shared" si="0"/>
        <v>0</v>
      </c>
      <c r="L24" s="156"/>
    </row>
    <row r="25" spans="1:12" ht="45" customHeight="1">
      <c r="A25" s="156">
        <v>23</v>
      </c>
      <c r="B25" s="157" t="s">
        <v>1598</v>
      </c>
      <c r="C25" s="157" t="s">
        <v>1594</v>
      </c>
      <c r="D25" s="156" t="s">
        <v>72</v>
      </c>
      <c r="E25" s="137" t="s">
        <v>1566</v>
      </c>
      <c r="F25" s="431"/>
      <c r="G25" s="156" t="s">
        <v>85</v>
      </c>
      <c r="H25" s="432">
        <v>10</v>
      </c>
      <c r="I25" s="156" t="s">
        <v>64</v>
      </c>
      <c r="J25" s="239"/>
      <c r="K25" s="239">
        <f t="shared" si="0"/>
        <v>0</v>
      </c>
      <c r="L25" s="156"/>
    </row>
    <row r="26" spans="1:12" ht="45" customHeight="1">
      <c r="A26" s="156">
        <v>24</v>
      </c>
      <c r="B26" s="157" t="s">
        <v>1599</v>
      </c>
      <c r="C26" s="157" t="s">
        <v>1600</v>
      </c>
      <c r="D26" s="156" t="s">
        <v>72</v>
      </c>
      <c r="E26" s="137" t="s">
        <v>1566</v>
      </c>
      <c r="F26" s="434"/>
      <c r="G26" s="156" t="s">
        <v>85</v>
      </c>
      <c r="H26" s="432">
        <v>3</v>
      </c>
      <c r="I26" s="156" t="s">
        <v>64</v>
      </c>
      <c r="J26" s="239"/>
      <c r="K26" s="239">
        <f t="shared" si="0"/>
        <v>0</v>
      </c>
      <c r="L26" s="156"/>
    </row>
    <row r="27" spans="1:12" ht="45" customHeight="1">
      <c r="A27" s="156">
        <v>25</v>
      </c>
      <c r="B27" s="157" t="s">
        <v>1601</v>
      </c>
      <c r="C27" s="157" t="s">
        <v>1602</v>
      </c>
      <c r="D27" s="156" t="s">
        <v>72</v>
      </c>
      <c r="E27" s="137" t="s">
        <v>1566</v>
      </c>
      <c r="F27" s="19"/>
      <c r="G27" s="156" t="s">
        <v>85</v>
      </c>
      <c r="H27" s="432">
        <v>80</v>
      </c>
      <c r="I27" s="156" t="s">
        <v>64</v>
      </c>
      <c r="J27" s="239"/>
      <c r="K27" s="239">
        <f t="shared" si="0"/>
        <v>0</v>
      </c>
      <c r="L27" s="156"/>
    </row>
    <row r="28" spans="1:12" ht="45" customHeight="1">
      <c r="A28" s="156">
        <v>26</v>
      </c>
      <c r="B28" s="157" t="s">
        <v>1603</v>
      </c>
      <c r="C28" s="157" t="s">
        <v>1604</v>
      </c>
      <c r="D28" s="156" t="s">
        <v>72</v>
      </c>
      <c r="E28" s="137" t="s">
        <v>1566</v>
      </c>
      <c r="F28" s="19"/>
      <c r="G28" s="156" t="s">
        <v>85</v>
      </c>
      <c r="H28" s="432">
        <v>40</v>
      </c>
      <c r="I28" s="156" t="s">
        <v>64</v>
      </c>
      <c r="J28" s="239"/>
      <c r="K28" s="239">
        <f t="shared" si="0"/>
        <v>0</v>
      </c>
      <c r="L28" s="156"/>
    </row>
    <row r="29" spans="1:12" ht="33" customHeight="1">
      <c r="A29" s="158" t="s">
        <v>48</v>
      </c>
      <c r="B29" s="426"/>
      <c r="C29" s="435"/>
      <c r="D29" s="158"/>
      <c r="E29" s="426"/>
      <c r="F29" s="426"/>
      <c r="G29" s="158"/>
      <c r="H29" s="426"/>
      <c r="I29" s="158"/>
      <c r="J29" s="158"/>
      <c r="K29" s="239">
        <f>SUM(K3:K28)</f>
        <v>0</v>
      </c>
      <c r="L29" s="406"/>
    </row>
  </sheetData>
  <mergeCells count="2">
    <mergeCell ref="A1:L1"/>
    <mergeCell ref="A29:J29"/>
  </mergeCells>
  <phoneticPr fontId="56" type="noConversion"/>
  <dataValidations count="1">
    <dataValidation allowBlank="1" showInputMessage="1" showErrorMessage="1" prompt="如无特别指定，则填写”不限“" sqref="D3:D28" xr:uid="{00000000-0002-0000-0F00-000000000000}"/>
  </dataValidations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1:L66"/>
  <sheetViews>
    <sheetView zoomScale="85" zoomScaleNormal="85" workbookViewId="0">
      <selection activeCell="D9" sqref="D9"/>
    </sheetView>
  </sheetViews>
  <sheetFormatPr defaultColWidth="9" defaultRowHeight="14.25"/>
  <cols>
    <col min="1" max="1" width="9" style="3"/>
    <col min="2" max="2" width="21.75" style="24" customWidth="1"/>
    <col min="3" max="3" width="26.125" style="25" customWidth="1"/>
    <col min="4" max="4" width="20.25" customWidth="1"/>
    <col min="5" max="5" width="15.125" style="26" customWidth="1"/>
    <col min="6" max="6" width="16.75" style="26" customWidth="1"/>
    <col min="7" max="7" width="14.375" style="26" customWidth="1"/>
    <col min="8" max="8" width="17" style="26" customWidth="1"/>
    <col min="9" max="9" width="15.875" customWidth="1"/>
    <col min="10" max="11" width="13.875" customWidth="1"/>
    <col min="12" max="12" width="16" customWidth="1"/>
  </cols>
  <sheetData>
    <row r="1" spans="1:12" ht="30.75" customHeight="1">
      <c r="A1" s="84" t="s">
        <v>1605</v>
      </c>
      <c r="B1" s="120"/>
      <c r="C1" s="121"/>
      <c r="D1" s="84"/>
      <c r="E1" s="111"/>
      <c r="F1" s="111"/>
      <c r="G1" s="122"/>
      <c r="H1" s="123"/>
      <c r="I1" s="84"/>
      <c r="J1" s="84"/>
      <c r="K1" s="84"/>
      <c r="L1" s="84"/>
    </row>
    <row r="2" spans="1:12" ht="24" customHeight="1">
      <c r="A2" s="151" t="s">
        <v>1</v>
      </c>
      <c r="B2" s="152" t="s">
        <v>50</v>
      </c>
      <c r="C2" s="153" t="s">
        <v>51</v>
      </c>
      <c r="D2" s="153" t="s">
        <v>52</v>
      </c>
      <c r="E2" s="151" t="s">
        <v>53</v>
      </c>
      <c r="F2" s="151" t="s">
        <v>54</v>
      </c>
      <c r="G2" s="151" t="s">
        <v>55</v>
      </c>
      <c r="H2" s="151" t="s">
        <v>320</v>
      </c>
      <c r="I2" s="153" t="s">
        <v>57</v>
      </c>
      <c r="J2" s="154" t="s">
        <v>58</v>
      </c>
      <c r="K2" s="155" t="s">
        <v>59</v>
      </c>
      <c r="L2" s="153" t="s">
        <v>5</v>
      </c>
    </row>
    <row r="3" spans="1:12" ht="54.95" customHeight="1">
      <c r="A3" s="156">
        <v>1</v>
      </c>
      <c r="B3" s="437" t="s">
        <v>2643</v>
      </c>
      <c r="C3" s="438" t="s">
        <v>2644</v>
      </c>
      <c r="D3" s="438" t="s">
        <v>2644</v>
      </c>
      <c r="E3" s="439" t="s">
        <v>62</v>
      </c>
      <c r="F3" s="440"/>
      <c r="G3" s="441" t="s">
        <v>2645</v>
      </c>
      <c r="H3" s="442">
        <v>96</v>
      </c>
      <c r="I3" s="156" t="s">
        <v>64</v>
      </c>
      <c r="J3" s="239"/>
      <c r="K3" s="239">
        <f>H3*J3</f>
        <v>0</v>
      </c>
      <c r="L3" s="156"/>
    </row>
    <row r="4" spans="1:12" ht="54.95" customHeight="1">
      <c r="A4" s="156">
        <v>2</v>
      </c>
      <c r="B4" s="437" t="s">
        <v>2646</v>
      </c>
      <c r="C4" s="438" t="s">
        <v>2647</v>
      </c>
      <c r="D4" s="438" t="s">
        <v>2647</v>
      </c>
      <c r="E4" s="439" t="s">
        <v>62</v>
      </c>
      <c r="F4" s="440"/>
      <c r="G4" s="441" t="s">
        <v>1917</v>
      </c>
      <c r="H4" s="443">
        <v>5</v>
      </c>
      <c r="I4" s="156" t="s">
        <v>64</v>
      </c>
      <c r="J4" s="239"/>
      <c r="K4" s="239">
        <f t="shared" ref="K4:K65" si="0">H4*J4</f>
        <v>0</v>
      </c>
      <c r="L4" s="156"/>
    </row>
    <row r="5" spans="1:12" ht="54.95" customHeight="1">
      <c r="A5" s="156">
        <v>3</v>
      </c>
      <c r="B5" s="437" t="s">
        <v>2648</v>
      </c>
      <c r="C5" s="438" t="s">
        <v>2649</v>
      </c>
      <c r="D5" s="438" t="s">
        <v>2649</v>
      </c>
      <c r="E5" s="439" t="s">
        <v>62</v>
      </c>
      <c r="F5" s="440"/>
      <c r="G5" s="441" t="s">
        <v>1856</v>
      </c>
      <c r="H5" s="443">
        <v>100</v>
      </c>
      <c r="I5" s="156" t="s">
        <v>64</v>
      </c>
      <c r="J5" s="239"/>
      <c r="K5" s="239">
        <f t="shared" si="0"/>
        <v>0</v>
      </c>
      <c r="L5" s="156"/>
    </row>
    <row r="6" spans="1:12" ht="54.95" customHeight="1">
      <c r="A6" s="156">
        <v>4</v>
      </c>
      <c r="B6" s="437" t="s">
        <v>2650</v>
      </c>
      <c r="C6" s="438" t="s">
        <v>2651</v>
      </c>
      <c r="D6" s="438" t="s">
        <v>2651</v>
      </c>
      <c r="E6" s="439" t="s">
        <v>62</v>
      </c>
      <c r="F6" s="440"/>
      <c r="G6" s="441" t="s">
        <v>1856</v>
      </c>
      <c r="H6" s="443">
        <v>30</v>
      </c>
      <c r="I6" s="156" t="s">
        <v>64</v>
      </c>
      <c r="J6" s="239"/>
      <c r="K6" s="239">
        <f t="shared" si="0"/>
        <v>0</v>
      </c>
      <c r="L6" s="156"/>
    </row>
    <row r="7" spans="1:12" ht="54.95" customHeight="1">
      <c r="A7" s="156">
        <v>5</v>
      </c>
      <c r="B7" s="437" t="s">
        <v>2652</v>
      </c>
      <c r="C7" s="438" t="s">
        <v>2653</v>
      </c>
      <c r="D7" s="438" t="s">
        <v>2653</v>
      </c>
      <c r="E7" s="439" t="s">
        <v>62</v>
      </c>
      <c r="F7" s="440"/>
      <c r="G7" s="441" t="s">
        <v>1856</v>
      </c>
      <c r="H7" s="443">
        <v>20</v>
      </c>
      <c r="I7" s="156" t="s">
        <v>64</v>
      </c>
      <c r="J7" s="239"/>
      <c r="K7" s="239">
        <f t="shared" si="0"/>
        <v>0</v>
      </c>
      <c r="L7" s="156"/>
    </row>
    <row r="8" spans="1:12" ht="54.95" customHeight="1">
      <c r="A8" s="156">
        <v>6</v>
      </c>
      <c r="B8" s="437" t="s">
        <v>2654</v>
      </c>
      <c r="C8" s="438" t="s">
        <v>2655</v>
      </c>
      <c r="D8" s="438" t="s">
        <v>2655</v>
      </c>
      <c r="E8" s="439" t="s">
        <v>62</v>
      </c>
      <c r="F8" s="440"/>
      <c r="G8" s="441" t="s">
        <v>85</v>
      </c>
      <c r="H8" s="443">
        <v>5</v>
      </c>
      <c r="I8" s="156" t="s">
        <v>64</v>
      </c>
      <c r="J8" s="239"/>
      <c r="K8" s="239">
        <f t="shared" si="0"/>
        <v>0</v>
      </c>
      <c r="L8" s="156"/>
    </row>
    <row r="9" spans="1:12" ht="54.95" customHeight="1">
      <c r="A9" s="156">
        <v>7</v>
      </c>
      <c r="B9" s="437" t="s">
        <v>2656</v>
      </c>
      <c r="C9" s="438" t="s">
        <v>2657</v>
      </c>
      <c r="D9" s="438" t="s">
        <v>2657</v>
      </c>
      <c r="E9" s="439" t="s">
        <v>62</v>
      </c>
      <c r="F9" s="440"/>
      <c r="G9" s="441" t="s">
        <v>81</v>
      </c>
      <c r="H9" s="443">
        <v>10</v>
      </c>
      <c r="I9" s="156" t="s">
        <v>64</v>
      </c>
      <c r="J9" s="239"/>
      <c r="K9" s="239">
        <f t="shared" si="0"/>
        <v>0</v>
      </c>
      <c r="L9" s="156"/>
    </row>
    <row r="10" spans="1:12" ht="54.95" customHeight="1">
      <c r="A10" s="156">
        <v>8</v>
      </c>
      <c r="B10" s="437" t="s">
        <v>2658</v>
      </c>
      <c r="C10" s="438" t="s">
        <v>2659</v>
      </c>
      <c r="D10" s="438" t="s">
        <v>2659</v>
      </c>
      <c r="E10" s="439" t="s">
        <v>62</v>
      </c>
      <c r="F10" s="440"/>
      <c r="G10" s="441" t="s">
        <v>85</v>
      </c>
      <c r="H10" s="443">
        <v>1000</v>
      </c>
      <c r="I10" s="156" t="s">
        <v>64</v>
      </c>
      <c r="J10" s="239"/>
      <c r="K10" s="239">
        <f t="shared" si="0"/>
        <v>0</v>
      </c>
      <c r="L10" s="156"/>
    </row>
    <row r="11" spans="1:12" ht="54.95" customHeight="1">
      <c r="A11" s="156">
        <v>9</v>
      </c>
      <c r="B11" s="437" t="s">
        <v>2660</v>
      </c>
      <c r="C11" s="438" t="s">
        <v>2661</v>
      </c>
      <c r="D11" s="438" t="s">
        <v>2661</v>
      </c>
      <c r="E11" s="439" t="s">
        <v>62</v>
      </c>
      <c r="F11" s="440"/>
      <c r="G11" s="441" t="s">
        <v>85</v>
      </c>
      <c r="H11" s="443">
        <v>1000</v>
      </c>
      <c r="I11" s="156" t="s">
        <v>64</v>
      </c>
      <c r="J11" s="239"/>
      <c r="K11" s="239">
        <f t="shared" si="0"/>
        <v>0</v>
      </c>
      <c r="L11" s="156"/>
    </row>
    <row r="12" spans="1:12" ht="54.95" customHeight="1">
      <c r="A12" s="156">
        <v>10</v>
      </c>
      <c r="B12" s="437" t="s">
        <v>2662</v>
      </c>
      <c r="C12" s="438" t="s">
        <v>2663</v>
      </c>
      <c r="D12" s="438" t="s">
        <v>2663</v>
      </c>
      <c r="E12" s="439" t="s">
        <v>62</v>
      </c>
      <c r="F12" s="440"/>
      <c r="G12" s="441" t="s">
        <v>81</v>
      </c>
      <c r="H12" s="443">
        <v>100</v>
      </c>
      <c r="I12" s="156" t="s">
        <v>64</v>
      </c>
      <c r="J12" s="239"/>
      <c r="K12" s="239">
        <f t="shared" si="0"/>
        <v>0</v>
      </c>
      <c r="L12" s="156"/>
    </row>
    <row r="13" spans="1:12" ht="54.95" customHeight="1">
      <c r="A13" s="156">
        <v>11</v>
      </c>
      <c r="B13" s="437" t="s">
        <v>2662</v>
      </c>
      <c r="C13" s="438" t="s">
        <v>1606</v>
      </c>
      <c r="D13" s="438" t="s">
        <v>1606</v>
      </c>
      <c r="E13" s="439" t="s">
        <v>62</v>
      </c>
      <c r="F13" s="440"/>
      <c r="G13" s="441" t="s">
        <v>81</v>
      </c>
      <c r="H13" s="443">
        <v>100</v>
      </c>
      <c r="I13" s="156" t="s">
        <v>64</v>
      </c>
      <c r="J13" s="239"/>
      <c r="K13" s="239">
        <f t="shared" si="0"/>
        <v>0</v>
      </c>
      <c r="L13" s="156"/>
    </row>
    <row r="14" spans="1:12" ht="54.95" customHeight="1">
      <c r="A14" s="156">
        <v>12</v>
      </c>
      <c r="B14" s="437" t="s">
        <v>2664</v>
      </c>
      <c r="C14" s="438" t="s">
        <v>2665</v>
      </c>
      <c r="D14" s="438" t="s">
        <v>2665</v>
      </c>
      <c r="E14" s="439" t="s">
        <v>62</v>
      </c>
      <c r="F14" s="440"/>
      <c r="G14" s="441" t="s">
        <v>85</v>
      </c>
      <c r="H14" s="443">
        <v>1000</v>
      </c>
      <c r="I14" s="156" t="s">
        <v>64</v>
      </c>
      <c r="J14" s="239"/>
      <c r="K14" s="239">
        <f t="shared" si="0"/>
        <v>0</v>
      </c>
      <c r="L14" s="156"/>
    </row>
    <row r="15" spans="1:12" ht="54.95" customHeight="1">
      <c r="A15" s="156">
        <v>13</v>
      </c>
      <c r="B15" s="437" t="s">
        <v>2664</v>
      </c>
      <c r="C15" s="438" t="s">
        <v>2666</v>
      </c>
      <c r="D15" s="438" t="s">
        <v>2666</v>
      </c>
      <c r="E15" s="439" t="s">
        <v>62</v>
      </c>
      <c r="F15" s="440"/>
      <c r="G15" s="441" t="s">
        <v>85</v>
      </c>
      <c r="H15" s="443">
        <v>1000</v>
      </c>
      <c r="I15" s="156" t="s">
        <v>64</v>
      </c>
      <c r="J15" s="239"/>
      <c r="K15" s="239">
        <f t="shared" si="0"/>
        <v>0</v>
      </c>
      <c r="L15" s="156"/>
    </row>
    <row r="16" spans="1:12" ht="54.95" customHeight="1">
      <c r="A16" s="156">
        <v>14</v>
      </c>
      <c r="B16" s="437" t="s">
        <v>2664</v>
      </c>
      <c r="C16" s="438" t="s">
        <v>2667</v>
      </c>
      <c r="D16" s="438" t="s">
        <v>2667</v>
      </c>
      <c r="E16" s="439" t="s">
        <v>62</v>
      </c>
      <c r="F16" s="440"/>
      <c r="G16" s="441" t="s">
        <v>85</v>
      </c>
      <c r="H16" s="443">
        <v>500</v>
      </c>
      <c r="I16" s="156" t="s">
        <v>64</v>
      </c>
      <c r="J16" s="239"/>
      <c r="K16" s="239">
        <f t="shared" si="0"/>
        <v>0</v>
      </c>
      <c r="L16" s="156"/>
    </row>
    <row r="17" spans="1:12" ht="54.95" customHeight="1">
      <c r="A17" s="156">
        <v>15</v>
      </c>
      <c r="B17" s="437" t="s">
        <v>2668</v>
      </c>
      <c r="C17" s="438" t="s">
        <v>2669</v>
      </c>
      <c r="D17" s="438" t="s">
        <v>2669</v>
      </c>
      <c r="E17" s="439" t="s">
        <v>62</v>
      </c>
      <c r="F17" s="444"/>
      <c r="G17" s="441" t="s">
        <v>1987</v>
      </c>
      <c r="H17" s="443">
        <v>10</v>
      </c>
      <c r="I17" s="156" t="s">
        <v>64</v>
      </c>
      <c r="J17" s="239"/>
      <c r="K17" s="239">
        <f t="shared" si="0"/>
        <v>0</v>
      </c>
      <c r="L17" s="156"/>
    </row>
    <row r="18" spans="1:12" ht="54.95" customHeight="1">
      <c r="A18" s="156">
        <v>16</v>
      </c>
      <c r="B18" s="437" t="s">
        <v>2016</v>
      </c>
      <c r="C18" s="438" t="s">
        <v>1607</v>
      </c>
      <c r="D18" s="438" t="s">
        <v>1607</v>
      </c>
      <c r="E18" s="439" t="s">
        <v>62</v>
      </c>
      <c r="F18" s="440"/>
      <c r="G18" s="441" t="s">
        <v>1987</v>
      </c>
      <c r="H18" s="443">
        <v>5</v>
      </c>
      <c r="I18" s="156" t="s">
        <v>64</v>
      </c>
      <c r="J18" s="239"/>
      <c r="K18" s="239">
        <f t="shared" si="0"/>
        <v>0</v>
      </c>
      <c r="L18" s="156"/>
    </row>
    <row r="19" spans="1:12" ht="54.95" customHeight="1">
      <c r="A19" s="156">
        <v>17</v>
      </c>
      <c r="B19" s="437" t="s">
        <v>2016</v>
      </c>
      <c r="C19" s="438" t="s">
        <v>1608</v>
      </c>
      <c r="D19" s="438" t="s">
        <v>1608</v>
      </c>
      <c r="E19" s="439" t="s">
        <v>62</v>
      </c>
      <c r="F19" s="440"/>
      <c r="G19" s="441" t="s">
        <v>1987</v>
      </c>
      <c r="H19" s="443">
        <v>5</v>
      </c>
      <c r="I19" s="156" t="s">
        <v>64</v>
      </c>
      <c r="J19" s="239"/>
      <c r="K19" s="239">
        <f t="shared" si="0"/>
        <v>0</v>
      </c>
      <c r="L19" s="156"/>
    </row>
    <row r="20" spans="1:12" ht="54.95" customHeight="1">
      <c r="A20" s="156">
        <v>18</v>
      </c>
      <c r="B20" s="437" t="s">
        <v>2016</v>
      </c>
      <c r="C20" s="438" t="s">
        <v>1609</v>
      </c>
      <c r="D20" s="438" t="s">
        <v>1609</v>
      </c>
      <c r="E20" s="439" t="s">
        <v>62</v>
      </c>
      <c r="F20" s="440"/>
      <c r="G20" s="441" t="s">
        <v>1987</v>
      </c>
      <c r="H20" s="443">
        <v>5</v>
      </c>
      <c r="I20" s="156" t="s">
        <v>64</v>
      </c>
      <c r="J20" s="239"/>
      <c r="K20" s="239">
        <f t="shared" si="0"/>
        <v>0</v>
      </c>
      <c r="L20" s="156"/>
    </row>
    <row r="21" spans="1:12" ht="54.95" customHeight="1">
      <c r="A21" s="156">
        <v>19</v>
      </c>
      <c r="B21" s="437" t="s">
        <v>2670</v>
      </c>
      <c r="C21" s="438" t="s">
        <v>2671</v>
      </c>
      <c r="D21" s="438" t="s">
        <v>2671</v>
      </c>
      <c r="E21" s="439" t="s">
        <v>62</v>
      </c>
      <c r="F21" s="440"/>
      <c r="G21" s="441" t="s">
        <v>1987</v>
      </c>
      <c r="H21" s="443">
        <v>10</v>
      </c>
      <c r="I21" s="156" t="s">
        <v>64</v>
      </c>
      <c r="J21" s="239"/>
      <c r="K21" s="239">
        <f t="shared" si="0"/>
        <v>0</v>
      </c>
      <c r="L21" s="156"/>
    </row>
    <row r="22" spans="1:12" ht="54.95" customHeight="1">
      <c r="A22" s="156">
        <v>20</v>
      </c>
      <c r="B22" s="437" t="s">
        <v>2672</v>
      </c>
      <c r="C22" s="438" t="s">
        <v>2673</v>
      </c>
      <c r="D22" s="438" t="s">
        <v>2673</v>
      </c>
      <c r="E22" s="439" t="s">
        <v>62</v>
      </c>
      <c r="F22" s="440"/>
      <c r="G22" s="441" t="s">
        <v>1987</v>
      </c>
      <c r="H22" s="443">
        <v>10</v>
      </c>
      <c r="I22" s="156" t="s">
        <v>64</v>
      </c>
      <c r="J22" s="239"/>
      <c r="K22" s="239">
        <f t="shared" si="0"/>
        <v>0</v>
      </c>
      <c r="L22" s="156"/>
    </row>
    <row r="23" spans="1:12" ht="54.95" customHeight="1">
      <c r="A23" s="156">
        <v>21</v>
      </c>
      <c r="B23" s="437" t="s">
        <v>2674</v>
      </c>
      <c r="C23" s="438" t="s">
        <v>2675</v>
      </c>
      <c r="D23" s="438" t="s">
        <v>2675</v>
      </c>
      <c r="E23" s="439" t="s">
        <v>62</v>
      </c>
      <c r="F23" s="440"/>
      <c r="G23" s="441" t="s">
        <v>2089</v>
      </c>
      <c r="H23" s="443">
        <v>10</v>
      </c>
      <c r="I23" s="156" t="s">
        <v>64</v>
      </c>
      <c r="J23" s="239"/>
      <c r="K23" s="239">
        <f t="shared" si="0"/>
        <v>0</v>
      </c>
      <c r="L23" s="156"/>
    </row>
    <row r="24" spans="1:12" ht="54.95" customHeight="1">
      <c r="A24" s="156">
        <v>22</v>
      </c>
      <c r="B24" s="437" t="s">
        <v>2676</v>
      </c>
      <c r="C24" s="438" t="s">
        <v>2677</v>
      </c>
      <c r="D24" s="438" t="s">
        <v>2677</v>
      </c>
      <c r="E24" s="439" t="s">
        <v>62</v>
      </c>
      <c r="F24" s="440"/>
      <c r="G24" s="441" t="s">
        <v>1987</v>
      </c>
      <c r="H24" s="443">
        <v>5</v>
      </c>
      <c r="I24" s="156" t="s">
        <v>64</v>
      </c>
      <c r="J24" s="239"/>
      <c r="K24" s="239">
        <f t="shared" si="0"/>
        <v>0</v>
      </c>
      <c r="L24" s="156"/>
    </row>
    <row r="25" spans="1:12" ht="54.95" customHeight="1">
      <c r="A25" s="156">
        <v>23</v>
      </c>
      <c r="B25" s="437" t="s">
        <v>2678</v>
      </c>
      <c r="C25" s="438" t="s">
        <v>2679</v>
      </c>
      <c r="D25" s="438" t="s">
        <v>2679</v>
      </c>
      <c r="E25" s="439" t="s">
        <v>62</v>
      </c>
      <c r="F25" s="444"/>
      <c r="G25" s="441" t="s">
        <v>1987</v>
      </c>
      <c r="H25" s="443">
        <v>10</v>
      </c>
      <c r="I25" s="156" t="s">
        <v>64</v>
      </c>
      <c r="J25" s="239"/>
      <c r="K25" s="239">
        <f t="shared" si="0"/>
        <v>0</v>
      </c>
      <c r="L25" s="156"/>
    </row>
    <row r="26" spans="1:12" ht="54.95" customHeight="1">
      <c r="A26" s="156">
        <v>24</v>
      </c>
      <c r="B26" s="437" t="s">
        <v>2680</v>
      </c>
      <c r="C26" s="438" t="s">
        <v>2681</v>
      </c>
      <c r="D26" s="438" t="s">
        <v>2681</v>
      </c>
      <c r="E26" s="439" t="s">
        <v>62</v>
      </c>
      <c r="F26" s="444"/>
      <c r="G26" s="441" t="s">
        <v>1987</v>
      </c>
      <c r="H26" s="443">
        <v>10</v>
      </c>
      <c r="I26" s="156" t="s">
        <v>64</v>
      </c>
      <c r="J26" s="239"/>
      <c r="K26" s="239">
        <f t="shared" si="0"/>
        <v>0</v>
      </c>
      <c r="L26" s="156"/>
    </row>
    <row r="27" spans="1:12" ht="54.95" customHeight="1">
      <c r="A27" s="156">
        <v>25</v>
      </c>
      <c r="B27" s="437" t="s">
        <v>2682</v>
      </c>
      <c r="C27" s="438" t="s">
        <v>2683</v>
      </c>
      <c r="D27" s="438" t="s">
        <v>2683</v>
      </c>
      <c r="E27" s="439" t="s">
        <v>62</v>
      </c>
      <c r="F27" s="444"/>
      <c r="G27" s="441" t="s">
        <v>1987</v>
      </c>
      <c r="H27" s="443">
        <v>10</v>
      </c>
      <c r="I27" s="156" t="s">
        <v>64</v>
      </c>
      <c r="J27" s="239"/>
      <c r="K27" s="239">
        <f t="shared" si="0"/>
        <v>0</v>
      </c>
      <c r="L27" s="156"/>
    </row>
    <row r="28" spans="1:12" ht="54.95" customHeight="1">
      <c r="A28" s="156">
        <v>26</v>
      </c>
      <c r="B28" s="437" t="s">
        <v>2684</v>
      </c>
      <c r="C28" s="438" t="s">
        <v>2685</v>
      </c>
      <c r="D28" s="438" t="s">
        <v>2685</v>
      </c>
      <c r="E28" s="439" t="s">
        <v>62</v>
      </c>
      <c r="F28" s="440"/>
      <c r="G28" s="441" t="s">
        <v>1917</v>
      </c>
      <c r="H28" s="443">
        <v>2</v>
      </c>
      <c r="I28" s="156" t="s">
        <v>64</v>
      </c>
      <c r="J28" s="239"/>
      <c r="K28" s="239">
        <f t="shared" si="0"/>
        <v>0</v>
      </c>
      <c r="L28" s="156"/>
    </row>
    <row r="29" spans="1:12" ht="54.95" customHeight="1">
      <c r="A29" s="156">
        <v>27</v>
      </c>
      <c r="B29" s="437" t="s">
        <v>2684</v>
      </c>
      <c r="C29" s="438" t="s">
        <v>2686</v>
      </c>
      <c r="D29" s="438" t="s">
        <v>2686</v>
      </c>
      <c r="E29" s="439" t="s">
        <v>62</v>
      </c>
      <c r="F29" s="440"/>
      <c r="G29" s="441" t="s">
        <v>1917</v>
      </c>
      <c r="H29" s="443">
        <v>2</v>
      </c>
      <c r="I29" s="156" t="s">
        <v>64</v>
      </c>
      <c r="J29" s="239"/>
      <c r="K29" s="239">
        <f t="shared" si="0"/>
        <v>0</v>
      </c>
      <c r="L29" s="156"/>
    </row>
    <row r="30" spans="1:12" ht="54.95" customHeight="1">
      <c r="A30" s="156">
        <v>28</v>
      </c>
      <c r="B30" s="437" t="s">
        <v>2687</v>
      </c>
      <c r="C30" s="438" t="s">
        <v>2688</v>
      </c>
      <c r="D30" s="438" t="s">
        <v>2688</v>
      </c>
      <c r="E30" s="439" t="s">
        <v>62</v>
      </c>
      <c r="F30" s="440"/>
      <c r="G30" s="441" t="s">
        <v>1917</v>
      </c>
      <c r="H30" s="443">
        <v>2</v>
      </c>
      <c r="I30" s="156" t="s">
        <v>64</v>
      </c>
      <c r="J30" s="239"/>
      <c r="K30" s="239">
        <f t="shared" si="0"/>
        <v>0</v>
      </c>
      <c r="L30" s="156"/>
    </row>
    <row r="31" spans="1:12" ht="54.95" customHeight="1">
      <c r="A31" s="156">
        <v>29</v>
      </c>
      <c r="B31" s="437" t="s">
        <v>2689</v>
      </c>
      <c r="C31" s="438" t="s">
        <v>2688</v>
      </c>
      <c r="D31" s="438" t="s">
        <v>2688</v>
      </c>
      <c r="E31" s="439" t="s">
        <v>62</v>
      </c>
      <c r="F31" s="440"/>
      <c r="G31" s="441" t="s">
        <v>1917</v>
      </c>
      <c r="H31" s="443">
        <v>2</v>
      </c>
      <c r="I31" s="156" t="s">
        <v>64</v>
      </c>
      <c r="J31" s="239"/>
      <c r="K31" s="239">
        <f t="shared" si="0"/>
        <v>0</v>
      </c>
      <c r="L31" s="156"/>
    </row>
    <row r="32" spans="1:12" ht="54.95" customHeight="1">
      <c r="A32" s="156">
        <v>30</v>
      </c>
      <c r="B32" s="437" t="s">
        <v>2690</v>
      </c>
      <c r="C32" s="438" t="s">
        <v>2691</v>
      </c>
      <c r="D32" s="438" t="s">
        <v>2691</v>
      </c>
      <c r="E32" s="439" t="s">
        <v>62</v>
      </c>
      <c r="F32" s="440"/>
      <c r="G32" s="441" t="s">
        <v>1917</v>
      </c>
      <c r="H32" s="443">
        <v>10</v>
      </c>
      <c r="I32" s="156" t="s">
        <v>64</v>
      </c>
      <c r="J32" s="239"/>
      <c r="K32" s="239">
        <f t="shared" si="0"/>
        <v>0</v>
      </c>
      <c r="L32" s="156"/>
    </row>
    <row r="33" spans="1:12" ht="54.95" customHeight="1">
      <c r="A33" s="156">
        <v>31</v>
      </c>
      <c r="B33" s="437" t="s">
        <v>2692</v>
      </c>
      <c r="C33" s="438" t="s">
        <v>2693</v>
      </c>
      <c r="D33" s="438" t="s">
        <v>2693</v>
      </c>
      <c r="E33" s="439" t="s">
        <v>62</v>
      </c>
      <c r="F33" s="440"/>
      <c r="G33" s="441" t="s">
        <v>1917</v>
      </c>
      <c r="H33" s="443">
        <v>5</v>
      </c>
      <c r="I33" s="156" t="s">
        <v>64</v>
      </c>
      <c r="J33" s="239"/>
      <c r="K33" s="239">
        <f t="shared" si="0"/>
        <v>0</v>
      </c>
      <c r="L33" s="156"/>
    </row>
    <row r="34" spans="1:12" ht="54.95" customHeight="1">
      <c r="A34" s="156">
        <v>32</v>
      </c>
      <c r="B34" s="437" t="s">
        <v>2694</v>
      </c>
      <c r="C34" s="438" t="s">
        <v>2695</v>
      </c>
      <c r="D34" s="438" t="s">
        <v>2695</v>
      </c>
      <c r="E34" s="439" t="s">
        <v>62</v>
      </c>
      <c r="F34" s="440"/>
      <c r="G34" s="441" t="s">
        <v>1917</v>
      </c>
      <c r="H34" s="443">
        <v>5</v>
      </c>
      <c r="I34" s="156" t="s">
        <v>64</v>
      </c>
      <c r="J34" s="239"/>
      <c r="K34" s="239">
        <f t="shared" si="0"/>
        <v>0</v>
      </c>
      <c r="L34" s="156"/>
    </row>
    <row r="35" spans="1:12" ht="54.95" customHeight="1">
      <c r="A35" s="156">
        <v>33</v>
      </c>
      <c r="B35" s="437" t="s">
        <v>2696</v>
      </c>
      <c r="C35" s="438" t="s">
        <v>2697</v>
      </c>
      <c r="D35" s="438" t="s">
        <v>2697</v>
      </c>
      <c r="E35" s="439" t="s">
        <v>62</v>
      </c>
      <c r="F35" s="440"/>
      <c r="G35" s="441" t="s">
        <v>1917</v>
      </c>
      <c r="H35" s="443">
        <v>10</v>
      </c>
      <c r="I35" s="156" t="s">
        <v>64</v>
      </c>
      <c r="J35" s="239"/>
      <c r="K35" s="239">
        <f t="shared" si="0"/>
        <v>0</v>
      </c>
      <c r="L35" s="156"/>
    </row>
    <row r="36" spans="1:12" ht="54.95" customHeight="1">
      <c r="A36" s="156">
        <v>34</v>
      </c>
      <c r="B36" s="437" t="s">
        <v>2698</v>
      </c>
      <c r="C36" s="438" t="s">
        <v>2699</v>
      </c>
      <c r="D36" s="438" t="s">
        <v>2699</v>
      </c>
      <c r="E36" s="439" t="s">
        <v>62</v>
      </c>
      <c r="F36" s="440"/>
      <c r="G36" s="441" t="s">
        <v>1917</v>
      </c>
      <c r="H36" s="443">
        <v>2</v>
      </c>
      <c r="I36" s="156" t="s">
        <v>64</v>
      </c>
      <c r="J36" s="239"/>
      <c r="K36" s="239">
        <f t="shared" si="0"/>
        <v>0</v>
      </c>
      <c r="L36" s="156"/>
    </row>
    <row r="37" spans="1:12" ht="54.95" customHeight="1">
      <c r="A37" s="156">
        <v>35</v>
      </c>
      <c r="B37" s="437" t="s">
        <v>2700</v>
      </c>
      <c r="C37" s="438" t="s">
        <v>2701</v>
      </c>
      <c r="D37" s="438" t="s">
        <v>2701</v>
      </c>
      <c r="E37" s="439" t="s">
        <v>62</v>
      </c>
      <c r="F37" s="440"/>
      <c r="G37" s="441" t="s">
        <v>1987</v>
      </c>
      <c r="H37" s="443">
        <v>5</v>
      </c>
      <c r="I37" s="156" t="s">
        <v>64</v>
      </c>
      <c r="J37" s="239"/>
      <c r="K37" s="239">
        <f t="shared" si="0"/>
        <v>0</v>
      </c>
      <c r="L37" s="156"/>
    </row>
    <row r="38" spans="1:12" ht="54.95" customHeight="1">
      <c r="A38" s="156">
        <v>36</v>
      </c>
      <c r="B38" s="437" t="s">
        <v>2702</v>
      </c>
      <c r="C38" s="438" t="s">
        <v>2701</v>
      </c>
      <c r="D38" s="438" t="s">
        <v>2701</v>
      </c>
      <c r="E38" s="439" t="s">
        <v>62</v>
      </c>
      <c r="F38" s="440"/>
      <c r="G38" s="441" t="s">
        <v>1987</v>
      </c>
      <c r="H38" s="443">
        <v>2</v>
      </c>
      <c r="I38" s="156" t="s">
        <v>64</v>
      </c>
      <c r="J38" s="239"/>
      <c r="K38" s="239">
        <f t="shared" si="0"/>
        <v>0</v>
      </c>
      <c r="L38" s="156"/>
    </row>
    <row r="39" spans="1:12" ht="54.95" customHeight="1">
      <c r="A39" s="156">
        <v>37</v>
      </c>
      <c r="B39" s="437" t="s">
        <v>2702</v>
      </c>
      <c r="C39" s="438" t="s">
        <v>2701</v>
      </c>
      <c r="D39" s="438" t="s">
        <v>2701</v>
      </c>
      <c r="E39" s="439" t="s">
        <v>62</v>
      </c>
      <c r="F39" s="440"/>
      <c r="G39" s="441" t="s">
        <v>1987</v>
      </c>
      <c r="H39" s="443">
        <v>5</v>
      </c>
      <c r="I39" s="156" t="s">
        <v>64</v>
      </c>
      <c r="J39" s="239"/>
      <c r="K39" s="239">
        <f t="shared" si="0"/>
        <v>0</v>
      </c>
      <c r="L39" s="156"/>
    </row>
    <row r="40" spans="1:12" ht="54.95" customHeight="1">
      <c r="A40" s="156">
        <v>38</v>
      </c>
      <c r="B40" s="437" t="s">
        <v>2703</v>
      </c>
      <c r="C40" s="438" t="s">
        <v>2704</v>
      </c>
      <c r="D40" s="438" t="s">
        <v>2704</v>
      </c>
      <c r="E40" s="439" t="s">
        <v>62</v>
      </c>
      <c r="F40" s="440"/>
      <c r="G40" s="441" t="s">
        <v>1917</v>
      </c>
      <c r="H40" s="443">
        <v>5</v>
      </c>
      <c r="I40" s="156" t="s">
        <v>64</v>
      </c>
      <c r="J40" s="239"/>
      <c r="K40" s="239">
        <f t="shared" si="0"/>
        <v>0</v>
      </c>
      <c r="L40" s="156"/>
    </row>
    <row r="41" spans="1:12" ht="54.95" customHeight="1">
      <c r="A41" s="156">
        <v>39</v>
      </c>
      <c r="B41" s="437" t="s">
        <v>2705</v>
      </c>
      <c r="C41" s="438" t="s">
        <v>2706</v>
      </c>
      <c r="D41" s="438" t="s">
        <v>2706</v>
      </c>
      <c r="E41" s="439" t="s">
        <v>62</v>
      </c>
      <c r="F41" s="440"/>
      <c r="G41" s="441" t="s">
        <v>81</v>
      </c>
      <c r="H41" s="443">
        <v>100</v>
      </c>
      <c r="I41" s="156" t="s">
        <v>64</v>
      </c>
      <c r="J41" s="239"/>
      <c r="K41" s="239">
        <f t="shared" si="0"/>
        <v>0</v>
      </c>
      <c r="L41" s="156"/>
    </row>
    <row r="42" spans="1:12" ht="54.95" customHeight="1">
      <c r="A42" s="156">
        <v>40</v>
      </c>
      <c r="B42" s="437" t="s">
        <v>2707</v>
      </c>
      <c r="C42" s="438" t="s">
        <v>2708</v>
      </c>
      <c r="D42" s="438" t="s">
        <v>2708</v>
      </c>
      <c r="E42" s="439" t="s">
        <v>62</v>
      </c>
      <c r="F42" s="440"/>
      <c r="G42" s="441" t="s">
        <v>1987</v>
      </c>
      <c r="H42" s="443">
        <v>50</v>
      </c>
      <c r="I42" s="156" t="s">
        <v>64</v>
      </c>
      <c r="J42" s="239"/>
      <c r="K42" s="239">
        <f t="shared" si="0"/>
        <v>0</v>
      </c>
      <c r="L42" s="156"/>
    </row>
    <row r="43" spans="1:12" ht="54.95" customHeight="1">
      <c r="A43" s="156">
        <v>41</v>
      </c>
      <c r="B43" s="437" t="s">
        <v>2709</v>
      </c>
      <c r="C43" s="438" t="s">
        <v>2710</v>
      </c>
      <c r="D43" s="438" t="s">
        <v>2710</v>
      </c>
      <c r="E43" s="439" t="s">
        <v>62</v>
      </c>
      <c r="F43" s="440"/>
      <c r="G43" s="441" t="s">
        <v>2089</v>
      </c>
      <c r="H43" s="443">
        <v>5</v>
      </c>
      <c r="I43" s="156" t="s">
        <v>64</v>
      </c>
      <c r="J43" s="239"/>
      <c r="K43" s="239">
        <f t="shared" si="0"/>
        <v>0</v>
      </c>
      <c r="L43" s="156"/>
    </row>
    <row r="44" spans="1:12" ht="54.95" customHeight="1">
      <c r="A44" s="156">
        <v>42</v>
      </c>
      <c r="B44" s="437" t="s">
        <v>2709</v>
      </c>
      <c r="C44" s="438" t="s">
        <v>2711</v>
      </c>
      <c r="D44" s="438" t="s">
        <v>2711</v>
      </c>
      <c r="E44" s="439" t="s">
        <v>62</v>
      </c>
      <c r="F44" s="440"/>
      <c r="G44" s="441" t="s">
        <v>1987</v>
      </c>
      <c r="H44" s="443">
        <v>5</v>
      </c>
      <c r="I44" s="156" t="s">
        <v>64</v>
      </c>
      <c r="J44" s="239"/>
      <c r="K44" s="239">
        <f t="shared" si="0"/>
        <v>0</v>
      </c>
      <c r="L44" s="156"/>
    </row>
    <row r="45" spans="1:12" ht="54.95" customHeight="1">
      <c r="A45" s="156">
        <v>43</v>
      </c>
      <c r="B45" s="437" t="s">
        <v>2712</v>
      </c>
      <c r="C45" s="438" t="s">
        <v>2713</v>
      </c>
      <c r="D45" s="438" t="s">
        <v>2713</v>
      </c>
      <c r="E45" s="439" t="s">
        <v>62</v>
      </c>
      <c r="F45" s="440"/>
      <c r="G45" s="441" t="s">
        <v>85</v>
      </c>
      <c r="H45" s="443">
        <v>500</v>
      </c>
      <c r="I45" s="156" t="s">
        <v>64</v>
      </c>
      <c r="J45" s="239"/>
      <c r="K45" s="239">
        <f t="shared" si="0"/>
        <v>0</v>
      </c>
      <c r="L45" s="156"/>
    </row>
    <row r="46" spans="1:12" ht="54.95" customHeight="1">
      <c r="A46" s="156">
        <v>44</v>
      </c>
      <c r="B46" s="437" t="s">
        <v>2714</v>
      </c>
      <c r="C46" s="438" t="s">
        <v>2715</v>
      </c>
      <c r="D46" s="438" t="s">
        <v>2715</v>
      </c>
      <c r="E46" s="439" t="s">
        <v>62</v>
      </c>
      <c r="F46" s="440"/>
      <c r="G46" s="441" t="s">
        <v>85</v>
      </c>
      <c r="H46" s="445">
        <v>500</v>
      </c>
      <c r="I46" s="156" t="s">
        <v>64</v>
      </c>
      <c r="J46" s="239"/>
      <c r="K46" s="239">
        <f t="shared" si="0"/>
        <v>0</v>
      </c>
      <c r="L46" s="156"/>
    </row>
    <row r="47" spans="1:12" ht="54.95" customHeight="1">
      <c r="A47" s="156">
        <v>45</v>
      </c>
      <c r="B47" s="437" t="s">
        <v>2716</v>
      </c>
      <c r="C47" s="438" t="s">
        <v>2717</v>
      </c>
      <c r="D47" s="438" t="s">
        <v>2717</v>
      </c>
      <c r="E47" s="439" t="s">
        <v>62</v>
      </c>
      <c r="F47" s="440"/>
      <c r="G47" s="441" t="s">
        <v>1917</v>
      </c>
      <c r="H47" s="443">
        <v>2</v>
      </c>
      <c r="I47" s="156" t="s">
        <v>64</v>
      </c>
      <c r="J47" s="239"/>
      <c r="K47" s="239">
        <f t="shared" si="0"/>
        <v>0</v>
      </c>
      <c r="L47" s="156"/>
    </row>
    <row r="48" spans="1:12" ht="54.95" customHeight="1">
      <c r="A48" s="156">
        <v>46</v>
      </c>
      <c r="B48" s="437" t="s">
        <v>2718</v>
      </c>
      <c r="C48" s="438" t="s">
        <v>2719</v>
      </c>
      <c r="D48" s="438" t="s">
        <v>2719</v>
      </c>
      <c r="E48" s="439" t="s">
        <v>62</v>
      </c>
      <c r="F48" s="440"/>
      <c r="G48" s="441" t="s">
        <v>85</v>
      </c>
      <c r="H48" s="443">
        <v>1000</v>
      </c>
      <c r="I48" s="156" t="s">
        <v>64</v>
      </c>
      <c r="J48" s="239"/>
      <c r="K48" s="239">
        <f t="shared" si="0"/>
        <v>0</v>
      </c>
      <c r="L48" s="156"/>
    </row>
    <row r="49" spans="1:12" ht="54.95" customHeight="1">
      <c r="A49" s="156">
        <v>47</v>
      </c>
      <c r="B49" s="437" t="s">
        <v>2720</v>
      </c>
      <c r="C49" s="438" t="s">
        <v>2721</v>
      </c>
      <c r="D49" s="438" t="s">
        <v>2721</v>
      </c>
      <c r="E49" s="439" t="s">
        <v>62</v>
      </c>
      <c r="F49" s="440"/>
      <c r="G49" s="441" t="s">
        <v>1987</v>
      </c>
      <c r="H49" s="443">
        <v>10</v>
      </c>
      <c r="I49" s="156" t="s">
        <v>64</v>
      </c>
      <c r="J49" s="239"/>
      <c r="K49" s="239">
        <f t="shared" si="0"/>
        <v>0</v>
      </c>
      <c r="L49" s="156"/>
    </row>
    <row r="50" spans="1:12" ht="54.95" customHeight="1">
      <c r="A50" s="156">
        <v>48</v>
      </c>
      <c r="B50" s="437" t="s">
        <v>2720</v>
      </c>
      <c r="C50" s="438" t="s">
        <v>2722</v>
      </c>
      <c r="D50" s="438" t="s">
        <v>2722</v>
      </c>
      <c r="E50" s="439" t="s">
        <v>62</v>
      </c>
      <c r="F50" s="440"/>
      <c r="G50" s="441" t="s">
        <v>1987</v>
      </c>
      <c r="H50" s="443">
        <v>10</v>
      </c>
      <c r="I50" s="156" t="s">
        <v>64</v>
      </c>
      <c r="J50" s="239"/>
      <c r="K50" s="239">
        <f t="shared" si="0"/>
        <v>0</v>
      </c>
      <c r="L50" s="156"/>
    </row>
    <row r="51" spans="1:12" ht="54.95" customHeight="1">
      <c r="A51" s="156">
        <v>49</v>
      </c>
      <c r="B51" s="437" t="s">
        <v>2723</v>
      </c>
      <c r="C51" s="438" t="s">
        <v>2724</v>
      </c>
      <c r="D51" s="438" t="s">
        <v>2724</v>
      </c>
      <c r="E51" s="439" t="s">
        <v>62</v>
      </c>
      <c r="F51" s="440"/>
      <c r="G51" s="441" t="s">
        <v>1987</v>
      </c>
      <c r="H51" s="443">
        <v>10</v>
      </c>
      <c r="I51" s="156" t="s">
        <v>64</v>
      </c>
      <c r="J51" s="239"/>
      <c r="K51" s="239">
        <f t="shared" si="0"/>
        <v>0</v>
      </c>
      <c r="L51" s="156"/>
    </row>
    <row r="52" spans="1:12" ht="54.95" customHeight="1">
      <c r="A52" s="156">
        <v>50</v>
      </c>
      <c r="B52" s="437" t="s">
        <v>2723</v>
      </c>
      <c r="C52" s="438" t="s">
        <v>2725</v>
      </c>
      <c r="D52" s="438" t="s">
        <v>2725</v>
      </c>
      <c r="E52" s="439" t="s">
        <v>62</v>
      </c>
      <c r="F52" s="440"/>
      <c r="G52" s="441" t="s">
        <v>1987</v>
      </c>
      <c r="H52" s="443">
        <v>10</v>
      </c>
      <c r="I52" s="156" t="s">
        <v>64</v>
      </c>
      <c r="J52" s="239"/>
      <c r="K52" s="239">
        <f t="shared" si="0"/>
        <v>0</v>
      </c>
      <c r="L52" s="156"/>
    </row>
    <row r="53" spans="1:12" ht="54.95" customHeight="1">
      <c r="A53" s="156">
        <v>51</v>
      </c>
      <c r="B53" s="437" t="s">
        <v>2726</v>
      </c>
      <c r="C53" s="438" t="s">
        <v>2727</v>
      </c>
      <c r="D53" s="438" t="s">
        <v>2727</v>
      </c>
      <c r="E53" s="439" t="s">
        <v>62</v>
      </c>
      <c r="F53" s="440"/>
      <c r="G53" s="441" t="s">
        <v>1987</v>
      </c>
      <c r="H53" s="443">
        <v>10</v>
      </c>
      <c r="I53" s="156" t="s">
        <v>64</v>
      </c>
      <c r="J53" s="239"/>
      <c r="K53" s="239">
        <f t="shared" si="0"/>
        <v>0</v>
      </c>
      <c r="L53" s="156"/>
    </row>
    <row r="54" spans="1:12" ht="54.95" customHeight="1">
      <c r="A54" s="156">
        <v>52</v>
      </c>
      <c r="B54" s="437" t="s">
        <v>2726</v>
      </c>
      <c r="C54" s="438" t="s">
        <v>2728</v>
      </c>
      <c r="D54" s="438" t="s">
        <v>2728</v>
      </c>
      <c r="E54" s="439" t="s">
        <v>62</v>
      </c>
      <c r="F54" s="440"/>
      <c r="G54" s="441" t="s">
        <v>1987</v>
      </c>
      <c r="H54" s="443">
        <v>10</v>
      </c>
      <c r="I54" s="156" t="s">
        <v>64</v>
      </c>
      <c r="J54" s="239"/>
      <c r="K54" s="239">
        <f t="shared" si="0"/>
        <v>0</v>
      </c>
      <c r="L54" s="156"/>
    </row>
    <row r="55" spans="1:12" ht="54.95" customHeight="1">
      <c r="A55" s="156">
        <v>53</v>
      </c>
      <c r="B55" s="437" t="s">
        <v>2729</v>
      </c>
      <c r="C55" s="438" t="s">
        <v>2730</v>
      </c>
      <c r="D55" s="438" t="s">
        <v>72</v>
      </c>
      <c r="E55" s="439" t="s">
        <v>62</v>
      </c>
      <c r="F55" s="440"/>
      <c r="G55" s="441" t="s">
        <v>1987</v>
      </c>
      <c r="H55" s="443">
        <v>10</v>
      </c>
      <c r="I55" s="156" t="s">
        <v>64</v>
      </c>
      <c r="J55" s="239"/>
      <c r="K55" s="239">
        <f t="shared" si="0"/>
        <v>0</v>
      </c>
      <c r="L55" s="156"/>
    </row>
    <row r="56" spans="1:12" ht="54.95" customHeight="1">
      <c r="A56" s="156">
        <v>54</v>
      </c>
      <c r="B56" s="437" t="s">
        <v>2731</v>
      </c>
      <c r="C56" s="438" t="s">
        <v>2732</v>
      </c>
      <c r="D56" s="438" t="s">
        <v>2732</v>
      </c>
      <c r="E56" s="439" t="s">
        <v>62</v>
      </c>
      <c r="F56" s="440"/>
      <c r="G56" s="441" t="s">
        <v>1987</v>
      </c>
      <c r="H56" s="443">
        <v>10</v>
      </c>
      <c r="I56" s="156" t="s">
        <v>64</v>
      </c>
      <c r="J56" s="239"/>
      <c r="K56" s="239">
        <f t="shared" si="0"/>
        <v>0</v>
      </c>
      <c r="L56" s="156"/>
    </row>
    <row r="57" spans="1:12" ht="54.95" customHeight="1">
      <c r="A57" s="156">
        <v>55</v>
      </c>
      <c r="B57" s="437" t="s">
        <v>2733</v>
      </c>
      <c r="C57" s="438" t="s">
        <v>2734</v>
      </c>
      <c r="D57" s="438" t="s">
        <v>2734</v>
      </c>
      <c r="E57" s="439" t="s">
        <v>62</v>
      </c>
      <c r="F57" s="440"/>
      <c r="G57" s="441" t="s">
        <v>1987</v>
      </c>
      <c r="H57" s="443">
        <v>10</v>
      </c>
      <c r="I57" s="156" t="s">
        <v>64</v>
      </c>
      <c r="J57" s="239"/>
      <c r="K57" s="239">
        <f t="shared" si="0"/>
        <v>0</v>
      </c>
      <c r="L57" s="156"/>
    </row>
    <row r="58" spans="1:12" ht="54.95" customHeight="1">
      <c r="A58" s="156">
        <v>56</v>
      </c>
      <c r="B58" s="156" t="s">
        <v>1610</v>
      </c>
      <c r="C58" s="438" t="s">
        <v>1611</v>
      </c>
      <c r="D58" s="438" t="s">
        <v>72</v>
      </c>
      <c r="E58" s="439" t="s">
        <v>62</v>
      </c>
      <c r="F58" s="440"/>
      <c r="G58" s="441" t="s">
        <v>1987</v>
      </c>
      <c r="H58" s="443">
        <v>1600</v>
      </c>
      <c r="I58" s="156" t="s">
        <v>64</v>
      </c>
      <c r="J58" s="239"/>
      <c r="K58" s="239">
        <f t="shared" si="0"/>
        <v>0</v>
      </c>
      <c r="L58" s="156"/>
    </row>
    <row r="59" spans="1:12" ht="54.95" customHeight="1">
      <c r="A59" s="156">
        <v>57</v>
      </c>
      <c r="B59" s="156" t="s">
        <v>1612</v>
      </c>
      <c r="C59" s="438" t="s">
        <v>1613</v>
      </c>
      <c r="D59" s="438" t="s">
        <v>72</v>
      </c>
      <c r="E59" s="439" t="s">
        <v>62</v>
      </c>
      <c r="F59" s="440"/>
      <c r="G59" s="441" t="s">
        <v>1614</v>
      </c>
      <c r="H59" s="443">
        <v>1</v>
      </c>
      <c r="I59" s="156" t="s">
        <v>64</v>
      </c>
      <c r="J59" s="239"/>
      <c r="K59" s="239">
        <f t="shared" si="0"/>
        <v>0</v>
      </c>
      <c r="L59" s="156"/>
    </row>
    <row r="60" spans="1:12" ht="54.95" customHeight="1">
      <c r="A60" s="156">
        <v>58</v>
      </c>
      <c r="B60" s="156" t="s">
        <v>1612</v>
      </c>
      <c r="C60" s="438" t="s">
        <v>1613</v>
      </c>
      <c r="D60" s="438" t="s">
        <v>72</v>
      </c>
      <c r="E60" s="439" t="s">
        <v>62</v>
      </c>
      <c r="F60" s="440"/>
      <c r="G60" s="441" t="s">
        <v>1614</v>
      </c>
      <c r="H60" s="443">
        <v>1</v>
      </c>
      <c r="I60" s="156" t="s">
        <v>64</v>
      </c>
      <c r="J60" s="239"/>
      <c r="K60" s="239">
        <f t="shared" si="0"/>
        <v>0</v>
      </c>
      <c r="L60" s="156"/>
    </row>
    <row r="61" spans="1:12" ht="54.95" customHeight="1">
      <c r="A61" s="156">
        <v>59</v>
      </c>
      <c r="B61" s="156" t="s">
        <v>1612</v>
      </c>
      <c r="C61" s="438" t="s">
        <v>1613</v>
      </c>
      <c r="D61" s="438" t="s">
        <v>72</v>
      </c>
      <c r="E61" s="439" t="s">
        <v>62</v>
      </c>
      <c r="F61" s="440"/>
      <c r="G61" s="441" t="s">
        <v>1614</v>
      </c>
      <c r="H61" s="443">
        <v>1</v>
      </c>
      <c r="I61" s="156" t="s">
        <v>64</v>
      </c>
      <c r="J61" s="239"/>
      <c r="K61" s="239">
        <f t="shared" si="0"/>
        <v>0</v>
      </c>
      <c r="L61" s="156"/>
    </row>
    <row r="62" spans="1:12" ht="54.95" customHeight="1">
      <c r="A62" s="156">
        <v>60</v>
      </c>
      <c r="B62" s="156" t="s">
        <v>1612</v>
      </c>
      <c r="C62" s="438" t="s">
        <v>1615</v>
      </c>
      <c r="D62" s="438" t="s">
        <v>72</v>
      </c>
      <c r="E62" s="439" t="s">
        <v>62</v>
      </c>
      <c r="F62" s="440"/>
      <c r="G62" s="441" t="s">
        <v>1614</v>
      </c>
      <c r="H62" s="443">
        <v>1</v>
      </c>
      <c r="I62" s="156" t="s">
        <v>64</v>
      </c>
      <c r="J62" s="239"/>
      <c r="K62" s="239">
        <f t="shared" si="0"/>
        <v>0</v>
      </c>
      <c r="L62" s="156"/>
    </row>
    <row r="63" spans="1:12" ht="54.95" customHeight="1">
      <c r="A63" s="156">
        <v>61</v>
      </c>
      <c r="B63" s="156" t="s">
        <v>1612</v>
      </c>
      <c r="C63" s="438" t="s">
        <v>1616</v>
      </c>
      <c r="D63" s="438" t="s">
        <v>72</v>
      </c>
      <c r="E63" s="439" t="s">
        <v>62</v>
      </c>
      <c r="F63" s="440"/>
      <c r="G63" s="441" t="s">
        <v>1614</v>
      </c>
      <c r="H63" s="443">
        <v>1</v>
      </c>
      <c r="I63" s="156" t="s">
        <v>64</v>
      </c>
      <c r="J63" s="239"/>
      <c r="K63" s="239">
        <f t="shared" si="0"/>
        <v>0</v>
      </c>
      <c r="L63" s="156"/>
    </row>
    <row r="64" spans="1:12" ht="54.95" customHeight="1">
      <c r="A64" s="156">
        <v>62</v>
      </c>
      <c r="B64" s="156" t="s">
        <v>1612</v>
      </c>
      <c r="C64" s="438" t="s">
        <v>1615</v>
      </c>
      <c r="D64" s="438" t="s">
        <v>72</v>
      </c>
      <c r="E64" s="439" t="s">
        <v>62</v>
      </c>
      <c r="F64" s="440"/>
      <c r="G64" s="441" t="s">
        <v>1614</v>
      </c>
      <c r="H64" s="443">
        <v>1</v>
      </c>
      <c r="I64" s="156" t="s">
        <v>64</v>
      </c>
      <c r="J64" s="239"/>
      <c r="K64" s="239">
        <f t="shared" si="0"/>
        <v>0</v>
      </c>
      <c r="L64" s="156"/>
    </row>
    <row r="65" spans="1:12" ht="52.5" customHeight="1">
      <c r="A65" s="146" t="s">
        <v>48</v>
      </c>
      <c r="B65" s="436"/>
      <c r="C65" s="436"/>
      <c r="D65" s="146"/>
      <c r="E65" s="436"/>
      <c r="F65" s="436"/>
      <c r="G65" s="436"/>
      <c r="H65" s="436"/>
      <c r="I65" s="146"/>
      <c r="J65" s="146"/>
      <c r="K65" s="239">
        <f>SUM(K3:K64)</f>
        <v>0</v>
      </c>
      <c r="L65" s="147"/>
    </row>
    <row r="66" spans="1:12">
      <c r="B66" s="27"/>
      <c r="C66" s="27"/>
      <c r="E66" s="28"/>
      <c r="F66" s="29"/>
      <c r="G66" s="28"/>
      <c r="H66" s="28"/>
    </row>
  </sheetData>
  <mergeCells count="2">
    <mergeCell ref="A1:L1"/>
    <mergeCell ref="A65:J65"/>
  </mergeCells>
  <phoneticPr fontId="56" type="noConversion"/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:L7"/>
  <sheetViews>
    <sheetView workbookViewId="0">
      <selection activeCell="F17" sqref="F17"/>
    </sheetView>
  </sheetViews>
  <sheetFormatPr defaultColWidth="9" defaultRowHeight="14.25"/>
  <cols>
    <col min="1" max="1" width="9" style="3"/>
    <col min="2" max="2" width="13.875" customWidth="1"/>
    <col min="3" max="3" width="20.75" customWidth="1"/>
    <col min="4" max="4" width="20.25" customWidth="1"/>
    <col min="5" max="5" width="18.625" customWidth="1"/>
    <col min="6" max="6" width="28" customWidth="1"/>
    <col min="7" max="8" width="11.5" customWidth="1"/>
    <col min="9" max="9" width="15.875" customWidth="1"/>
    <col min="10" max="11" width="13.875" customWidth="1"/>
    <col min="12" max="12" width="16" customWidth="1"/>
  </cols>
  <sheetData>
    <row r="1" spans="1:12" ht="30.75" customHeight="1">
      <c r="A1" s="84" t="s">
        <v>1617</v>
      </c>
      <c r="B1" s="84"/>
      <c r="C1" s="84"/>
      <c r="D1" s="84"/>
      <c r="E1" s="84"/>
      <c r="F1" s="84"/>
      <c r="G1" s="84"/>
      <c r="H1" s="84"/>
      <c r="I1" s="84"/>
      <c r="J1" s="84"/>
      <c r="K1" s="84"/>
      <c r="L1" s="84"/>
    </row>
    <row r="2" spans="1:12" ht="24" customHeight="1">
      <c r="A2" s="151" t="s">
        <v>1</v>
      </c>
      <c r="B2" s="152" t="s">
        <v>50</v>
      </c>
      <c r="C2" s="153" t="s">
        <v>51</v>
      </c>
      <c r="D2" s="153" t="s">
        <v>52</v>
      </c>
      <c r="E2" s="151" t="s">
        <v>53</v>
      </c>
      <c r="F2" s="151" t="s">
        <v>54</v>
      </c>
      <c r="G2" s="151" t="s">
        <v>55</v>
      </c>
      <c r="H2" s="151" t="s">
        <v>320</v>
      </c>
      <c r="I2" s="153" t="s">
        <v>57</v>
      </c>
      <c r="J2" s="236" t="s">
        <v>58</v>
      </c>
      <c r="K2" s="45" t="s">
        <v>59</v>
      </c>
      <c r="L2" s="153" t="s">
        <v>5</v>
      </c>
    </row>
    <row r="3" spans="1:12" ht="60" customHeight="1">
      <c r="A3" s="156">
        <v>1</v>
      </c>
      <c r="B3" s="446" t="s">
        <v>2735</v>
      </c>
      <c r="C3" s="447" t="s">
        <v>1618</v>
      </c>
      <c r="D3" s="156" t="s">
        <v>72</v>
      </c>
      <c r="E3" s="156" t="s">
        <v>62</v>
      </c>
      <c r="F3" s="448"/>
      <c r="G3" s="156" t="s">
        <v>85</v>
      </c>
      <c r="H3" s="412">
        <v>40</v>
      </c>
      <c r="I3" s="156" t="s">
        <v>64</v>
      </c>
      <c r="J3" s="239"/>
      <c r="K3" s="239">
        <f>H3*J3</f>
        <v>0</v>
      </c>
      <c r="L3" s="156"/>
    </row>
    <row r="4" spans="1:12" ht="60" customHeight="1">
      <c r="A4" s="156">
        <v>2</v>
      </c>
      <c r="B4" s="446" t="s">
        <v>1619</v>
      </c>
      <c r="C4" s="447" t="s">
        <v>1620</v>
      </c>
      <c r="D4" s="156" t="s">
        <v>72</v>
      </c>
      <c r="E4" s="156" t="s">
        <v>62</v>
      </c>
      <c r="F4" s="449"/>
      <c r="G4" s="156" t="s">
        <v>85</v>
      </c>
      <c r="H4" s="412">
        <v>40</v>
      </c>
      <c r="I4" s="156" t="s">
        <v>64</v>
      </c>
      <c r="J4" s="239"/>
      <c r="K4" s="239">
        <f t="shared" ref="K4:K6" si="0">H4*J4</f>
        <v>0</v>
      </c>
      <c r="L4" s="156"/>
    </row>
    <row r="5" spans="1:12" ht="59.1" customHeight="1">
      <c r="A5" s="156">
        <v>3</v>
      </c>
      <c r="B5" s="446" t="s">
        <v>1621</v>
      </c>
      <c r="C5" s="447" t="s">
        <v>1622</v>
      </c>
      <c r="D5" s="156" t="s">
        <v>72</v>
      </c>
      <c r="E5" s="156" t="s">
        <v>62</v>
      </c>
      <c r="F5" s="449"/>
      <c r="G5" s="156" t="s">
        <v>85</v>
      </c>
      <c r="H5" s="412">
        <v>40</v>
      </c>
      <c r="I5" s="156" t="s">
        <v>64</v>
      </c>
      <c r="J5" s="239"/>
      <c r="K5" s="239">
        <f t="shared" si="0"/>
        <v>0</v>
      </c>
      <c r="L5" s="156"/>
    </row>
    <row r="6" spans="1:12" ht="57" customHeight="1">
      <c r="A6" s="156">
        <v>4</v>
      </c>
      <c r="B6" s="446" t="s">
        <v>2736</v>
      </c>
      <c r="C6" s="447" t="s">
        <v>1623</v>
      </c>
      <c r="D6" s="156" t="s">
        <v>72</v>
      </c>
      <c r="E6" s="156" t="s">
        <v>62</v>
      </c>
      <c r="F6" s="450"/>
      <c r="G6" s="156" t="s">
        <v>85</v>
      </c>
      <c r="H6" s="412">
        <v>40</v>
      </c>
      <c r="I6" s="156" t="s">
        <v>64</v>
      </c>
      <c r="J6" s="239"/>
      <c r="K6" s="239">
        <f t="shared" si="0"/>
        <v>0</v>
      </c>
      <c r="L6" s="156"/>
    </row>
    <row r="7" spans="1:12" ht="48" customHeight="1">
      <c r="A7" s="238" t="s">
        <v>48</v>
      </c>
      <c r="B7" s="238"/>
      <c r="C7" s="238"/>
      <c r="D7" s="238"/>
      <c r="E7" s="238"/>
      <c r="F7" s="238"/>
      <c r="G7" s="238"/>
      <c r="H7" s="238"/>
      <c r="I7" s="238"/>
      <c r="J7" s="238"/>
      <c r="K7" s="239">
        <f>SUM(K3:K6)</f>
        <v>0</v>
      </c>
      <c r="L7" s="159"/>
    </row>
  </sheetData>
  <mergeCells count="3">
    <mergeCell ref="A1:L1"/>
    <mergeCell ref="A7:J7"/>
    <mergeCell ref="F3:F6"/>
  </mergeCells>
  <phoneticPr fontId="56" type="noConversion"/>
  <dataValidations count="2">
    <dataValidation allowBlank="1" showInputMessage="1" showErrorMessage="1" prompt="如无特别指定，则填写”不限“" sqref="D3:D6" xr:uid="{00000000-0002-0000-1100-000000000000}"/>
    <dataValidation allowBlank="1" showInputMessage="1" showErrorMessage="1" prompt="不低于三个参考品牌，如无需参考品牌则填写“国产优质”" sqref="E3:E6" xr:uid="{00000000-0002-0000-1100-000001000000}"/>
  </dataValidation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:L7"/>
  <sheetViews>
    <sheetView workbookViewId="0">
      <selection activeCell="D4" sqref="D4"/>
    </sheetView>
  </sheetViews>
  <sheetFormatPr defaultColWidth="9" defaultRowHeight="14.25"/>
  <cols>
    <col min="1" max="1" width="9" style="3"/>
    <col min="2" max="2" width="13.875" customWidth="1"/>
    <col min="3" max="3" width="32.125" customWidth="1"/>
    <col min="4" max="4" width="28.5" customWidth="1"/>
    <col min="5" max="5" width="18.625" customWidth="1"/>
    <col min="6" max="6" width="23.5" customWidth="1"/>
    <col min="7" max="8" width="11.5" customWidth="1"/>
    <col min="9" max="9" width="15.875" customWidth="1"/>
    <col min="10" max="11" width="13.875" customWidth="1"/>
    <col min="12" max="12" width="16" customWidth="1"/>
  </cols>
  <sheetData>
    <row r="1" spans="1:12" ht="30.75" customHeight="1">
      <c r="A1" s="84" t="s">
        <v>1624</v>
      </c>
      <c r="B1" s="84"/>
      <c r="C1" s="84"/>
      <c r="D1" s="84"/>
      <c r="E1" s="84"/>
      <c r="F1" s="84"/>
      <c r="G1" s="84"/>
      <c r="H1" s="84"/>
      <c r="I1" s="84"/>
      <c r="J1" s="84"/>
      <c r="K1" s="84"/>
      <c r="L1" s="84"/>
    </row>
    <row r="2" spans="1:12" ht="24" customHeight="1">
      <c r="A2" s="5" t="s">
        <v>1</v>
      </c>
      <c r="B2" s="6" t="s">
        <v>50</v>
      </c>
      <c r="C2" s="7" t="s">
        <v>51</v>
      </c>
      <c r="D2" s="7" t="s">
        <v>52</v>
      </c>
      <c r="E2" s="5" t="s">
        <v>53</v>
      </c>
      <c r="F2" s="5" t="s">
        <v>54</v>
      </c>
      <c r="G2" s="5" t="s">
        <v>55</v>
      </c>
      <c r="H2" s="5" t="s">
        <v>320</v>
      </c>
      <c r="I2" s="7" t="s">
        <v>57</v>
      </c>
      <c r="J2" s="8" t="s">
        <v>58</v>
      </c>
      <c r="K2" s="9" t="s">
        <v>59</v>
      </c>
      <c r="L2" s="7" t="s">
        <v>5</v>
      </c>
    </row>
    <row r="3" spans="1:12" ht="111" customHeight="1">
      <c r="A3" s="135">
        <v>1</v>
      </c>
      <c r="B3" s="453" t="s">
        <v>40</v>
      </c>
      <c r="C3" s="242" t="s">
        <v>2737</v>
      </c>
      <c r="D3" s="135" t="s">
        <v>1625</v>
      </c>
      <c r="E3" s="135" t="s">
        <v>1626</v>
      </c>
      <c r="F3" s="135"/>
      <c r="G3" s="454" t="s">
        <v>90</v>
      </c>
      <c r="H3" s="453">
        <v>4</v>
      </c>
      <c r="I3" s="135" t="s">
        <v>64</v>
      </c>
      <c r="J3" s="220"/>
      <c r="K3" s="220">
        <f>H3*J3</f>
        <v>0</v>
      </c>
      <c r="L3" s="135"/>
    </row>
    <row r="4" spans="1:12" ht="101.1" customHeight="1">
      <c r="A4" s="135">
        <v>2</v>
      </c>
      <c r="B4" s="453" t="s">
        <v>1627</v>
      </c>
      <c r="C4" s="451" t="s">
        <v>1628</v>
      </c>
      <c r="D4" s="135" t="s">
        <v>1625</v>
      </c>
      <c r="E4" s="135" t="s">
        <v>1629</v>
      </c>
      <c r="F4" s="135"/>
      <c r="G4" s="454" t="s">
        <v>90</v>
      </c>
      <c r="H4" s="453">
        <v>4</v>
      </c>
      <c r="I4" s="135" t="s">
        <v>64</v>
      </c>
      <c r="J4" s="220"/>
      <c r="K4" s="220">
        <f t="shared" ref="K4:K6" si="0">H4*J4</f>
        <v>0</v>
      </c>
      <c r="L4" s="135"/>
    </row>
    <row r="5" spans="1:12" ht="149.25" customHeight="1">
      <c r="A5" s="135">
        <v>3</v>
      </c>
      <c r="B5" s="135" t="s">
        <v>1630</v>
      </c>
      <c r="C5" s="452" t="s">
        <v>1631</v>
      </c>
      <c r="D5" s="452" t="s">
        <v>1632</v>
      </c>
      <c r="E5" s="135" t="s">
        <v>1633</v>
      </c>
      <c r="F5" s="135"/>
      <c r="G5" s="454" t="s">
        <v>90</v>
      </c>
      <c r="H5" s="454">
        <v>1</v>
      </c>
      <c r="I5" s="135" t="s">
        <v>64</v>
      </c>
      <c r="J5" s="220"/>
      <c r="K5" s="220">
        <f t="shared" si="0"/>
        <v>0</v>
      </c>
      <c r="L5" s="135"/>
    </row>
    <row r="6" spans="1:12" ht="149.25" customHeight="1">
      <c r="A6" s="135">
        <v>4</v>
      </c>
      <c r="B6" s="135" t="s">
        <v>1634</v>
      </c>
      <c r="C6" s="452" t="s">
        <v>1635</v>
      </c>
      <c r="D6" s="452" t="s">
        <v>1636</v>
      </c>
      <c r="E6" s="135" t="s">
        <v>62</v>
      </c>
      <c r="F6" s="135"/>
      <c r="G6" s="454" t="s">
        <v>90</v>
      </c>
      <c r="H6" s="454">
        <v>1</v>
      </c>
      <c r="I6" s="135" t="s">
        <v>64</v>
      </c>
      <c r="J6" s="220"/>
      <c r="K6" s="220">
        <f t="shared" si="0"/>
        <v>0</v>
      </c>
      <c r="L6" s="135"/>
    </row>
    <row r="7" spans="1:12" ht="46.5" customHeight="1">
      <c r="A7" s="146" t="s">
        <v>48</v>
      </c>
      <c r="B7" s="146"/>
      <c r="C7" s="146"/>
      <c r="D7" s="146"/>
      <c r="E7" s="146"/>
      <c r="F7" s="146"/>
      <c r="G7" s="146"/>
      <c r="H7" s="146"/>
      <c r="I7" s="146"/>
      <c r="J7" s="146"/>
      <c r="K7" s="220">
        <f>SUM(K3:K6)</f>
        <v>0</v>
      </c>
      <c r="L7" s="147"/>
    </row>
  </sheetData>
  <mergeCells count="2">
    <mergeCell ref="A1:L1"/>
    <mergeCell ref="A7:J7"/>
  </mergeCells>
  <phoneticPr fontId="56" type="noConversion"/>
  <dataValidations count="2">
    <dataValidation allowBlank="1" showInputMessage="1" showErrorMessage="1" prompt="如无特别指定，则填写”不限“" sqref="D3:D6" xr:uid="{00000000-0002-0000-1200-000000000000}"/>
    <dataValidation allowBlank="1" showInputMessage="1" showErrorMessage="1" prompt="不低于三个参考品牌，如无需参考品牌则填写“国产优质”" sqref="E3:E6" xr:uid="{00000000-0002-0000-1200-000001000000}"/>
  </dataValidations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dimension ref="A1:L88"/>
  <sheetViews>
    <sheetView topLeftCell="A79" zoomScale="85" zoomScaleNormal="85" workbookViewId="0">
      <selection activeCell="K88" sqref="K88"/>
    </sheetView>
  </sheetViews>
  <sheetFormatPr defaultColWidth="9" defaultRowHeight="16.5"/>
  <cols>
    <col min="1" max="1" width="9" style="3"/>
    <col min="2" max="2" width="11.25" style="18" customWidth="1"/>
    <col min="3" max="3" width="15.625" style="18" customWidth="1"/>
    <col min="4" max="4" width="10.25" style="18" customWidth="1"/>
    <col min="5" max="5" width="21.375" customWidth="1"/>
    <col min="6" max="6" width="15.5" style="18" customWidth="1"/>
    <col min="7" max="8" width="11.5" customWidth="1"/>
    <col min="9" max="9" width="15.875" customWidth="1"/>
    <col min="10" max="11" width="13.875" customWidth="1"/>
    <col min="12" max="12" width="16" customWidth="1"/>
  </cols>
  <sheetData>
    <row r="1" spans="1:12" ht="30.75" customHeight="1">
      <c r="A1" s="84" t="s">
        <v>1637</v>
      </c>
      <c r="B1" s="124"/>
      <c r="C1" s="125"/>
      <c r="D1" s="126"/>
      <c r="E1" s="84"/>
      <c r="F1" s="127"/>
      <c r="G1" s="84"/>
      <c r="H1" s="84"/>
      <c r="I1" s="84"/>
      <c r="J1" s="84"/>
      <c r="K1" s="84"/>
      <c r="L1" s="84"/>
    </row>
    <row r="2" spans="1:12" ht="45" customHeight="1">
      <c r="A2" s="486" t="s">
        <v>1639</v>
      </c>
      <c r="B2" s="487"/>
      <c r="C2" s="487"/>
      <c r="D2" s="487"/>
      <c r="E2" s="487"/>
      <c r="F2" s="487"/>
      <c r="G2" s="487"/>
      <c r="H2" s="487"/>
      <c r="I2" s="487"/>
      <c r="J2" s="487"/>
      <c r="K2" s="487"/>
      <c r="L2" s="488"/>
    </row>
    <row r="3" spans="1:12" ht="24" customHeight="1">
      <c r="A3" s="151" t="s">
        <v>1</v>
      </c>
      <c r="B3" s="152" t="s">
        <v>50</v>
      </c>
      <c r="C3" s="153" t="s">
        <v>51</v>
      </c>
      <c r="D3" s="462" t="s">
        <v>1638</v>
      </c>
      <c r="E3" s="151" t="s">
        <v>53</v>
      </c>
      <c r="F3" s="463" t="s">
        <v>54</v>
      </c>
      <c r="G3" s="151" t="s">
        <v>55</v>
      </c>
      <c r="H3" s="151" t="s">
        <v>320</v>
      </c>
      <c r="I3" s="153" t="s">
        <v>57</v>
      </c>
      <c r="J3" s="236" t="s">
        <v>58</v>
      </c>
      <c r="K3" s="45" t="s">
        <v>59</v>
      </c>
      <c r="L3" s="153" t="s">
        <v>5</v>
      </c>
    </row>
    <row r="4" spans="1:12" ht="45" customHeight="1">
      <c r="A4" s="156">
        <v>1</v>
      </c>
      <c r="B4" s="19" t="s">
        <v>1640</v>
      </c>
      <c r="C4" s="19" t="s">
        <v>1641</v>
      </c>
      <c r="D4" s="19" t="s">
        <v>1642</v>
      </c>
      <c r="E4" s="464" t="s">
        <v>1643</v>
      </c>
      <c r="F4" s="19" t="s">
        <v>1644</v>
      </c>
      <c r="G4" s="465" t="s">
        <v>63</v>
      </c>
      <c r="H4" s="156">
        <v>80</v>
      </c>
      <c r="I4" s="156" t="s">
        <v>64</v>
      </c>
      <c r="J4" s="237"/>
      <c r="K4" s="237">
        <f>H4*J4</f>
        <v>0</v>
      </c>
      <c r="L4" s="156"/>
    </row>
    <row r="5" spans="1:12" ht="45" customHeight="1">
      <c r="A5" s="156">
        <v>2</v>
      </c>
      <c r="B5" s="19" t="s">
        <v>1645</v>
      </c>
      <c r="C5" s="19" t="s">
        <v>1646</v>
      </c>
      <c r="D5" s="19" t="s">
        <v>1642</v>
      </c>
      <c r="E5" s="464" t="s">
        <v>1643</v>
      </c>
      <c r="F5" s="19" t="s">
        <v>1644</v>
      </c>
      <c r="G5" s="465" t="s">
        <v>63</v>
      </c>
      <c r="H5" s="156">
        <v>160</v>
      </c>
      <c r="I5" s="156" t="s">
        <v>64</v>
      </c>
      <c r="J5" s="237"/>
      <c r="K5" s="237">
        <f t="shared" ref="K5:K18" si="0">H5*J5</f>
        <v>0</v>
      </c>
      <c r="L5" s="156"/>
    </row>
    <row r="6" spans="1:12" ht="45" customHeight="1">
      <c r="A6" s="156">
        <v>3</v>
      </c>
      <c r="B6" s="19" t="s">
        <v>1647</v>
      </c>
      <c r="C6" s="19" t="s">
        <v>1648</v>
      </c>
      <c r="D6" s="19" t="s">
        <v>1642</v>
      </c>
      <c r="E6" s="464" t="s">
        <v>1643</v>
      </c>
      <c r="F6" s="19" t="s">
        <v>1644</v>
      </c>
      <c r="G6" s="465" t="s">
        <v>63</v>
      </c>
      <c r="H6" s="156">
        <v>160</v>
      </c>
      <c r="I6" s="156" t="s">
        <v>64</v>
      </c>
      <c r="J6" s="237"/>
      <c r="K6" s="237">
        <f t="shared" si="0"/>
        <v>0</v>
      </c>
      <c r="L6" s="156"/>
    </row>
    <row r="7" spans="1:12" ht="45" customHeight="1">
      <c r="A7" s="156">
        <v>4</v>
      </c>
      <c r="B7" s="19" t="s">
        <v>1649</v>
      </c>
      <c r="C7" s="19" t="s">
        <v>1650</v>
      </c>
      <c r="D7" s="19" t="s">
        <v>1642</v>
      </c>
      <c r="E7" s="464" t="s">
        <v>1643</v>
      </c>
      <c r="F7" s="19" t="s">
        <v>1644</v>
      </c>
      <c r="G7" s="465" t="s">
        <v>63</v>
      </c>
      <c r="H7" s="156">
        <v>40</v>
      </c>
      <c r="I7" s="156" t="s">
        <v>64</v>
      </c>
      <c r="J7" s="237"/>
      <c r="K7" s="237">
        <f t="shared" si="0"/>
        <v>0</v>
      </c>
      <c r="L7" s="156"/>
    </row>
    <row r="8" spans="1:12" ht="45" customHeight="1">
      <c r="A8" s="156">
        <v>5</v>
      </c>
      <c r="B8" s="19" t="s">
        <v>1651</v>
      </c>
      <c r="C8" s="19" t="s">
        <v>1652</v>
      </c>
      <c r="D8" s="19" t="s">
        <v>1642</v>
      </c>
      <c r="E8" s="464" t="s">
        <v>1643</v>
      </c>
      <c r="F8" s="19" t="s">
        <v>1644</v>
      </c>
      <c r="G8" s="465" t="s">
        <v>81</v>
      </c>
      <c r="H8" s="156">
        <v>120</v>
      </c>
      <c r="I8" s="156" t="s">
        <v>64</v>
      </c>
      <c r="J8" s="237"/>
      <c r="K8" s="237">
        <f t="shared" si="0"/>
        <v>0</v>
      </c>
      <c r="L8" s="156"/>
    </row>
    <row r="9" spans="1:12" ht="45" customHeight="1">
      <c r="A9" s="156">
        <v>6</v>
      </c>
      <c r="B9" s="19" t="s">
        <v>1653</v>
      </c>
      <c r="C9" s="19" t="s">
        <v>1654</v>
      </c>
      <c r="D9" s="19" t="s">
        <v>1642</v>
      </c>
      <c r="E9" s="464" t="s">
        <v>1643</v>
      </c>
      <c r="F9" s="19"/>
      <c r="G9" s="465" t="s">
        <v>81</v>
      </c>
      <c r="H9" s="156">
        <v>12</v>
      </c>
      <c r="I9" s="156" t="s">
        <v>64</v>
      </c>
      <c r="J9" s="237"/>
      <c r="K9" s="237">
        <f t="shared" si="0"/>
        <v>0</v>
      </c>
      <c r="L9" s="156"/>
    </row>
    <row r="10" spans="1:12" ht="45" customHeight="1">
      <c r="A10" s="156">
        <v>7</v>
      </c>
      <c r="B10" s="19" t="s">
        <v>1655</v>
      </c>
      <c r="C10" s="19" t="s">
        <v>1654</v>
      </c>
      <c r="D10" s="19" t="s">
        <v>1642</v>
      </c>
      <c r="E10" s="464" t="s">
        <v>1643</v>
      </c>
      <c r="F10" s="19"/>
      <c r="G10" s="465" t="s">
        <v>63</v>
      </c>
      <c r="H10" s="156">
        <v>12</v>
      </c>
      <c r="I10" s="156" t="s">
        <v>64</v>
      </c>
      <c r="J10" s="237"/>
      <c r="K10" s="237">
        <f t="shared" si="0"/>
        <v>0</v>
      </c>
      <c r="L10" s="156"/>
    </row>
    <row r="11" spans="1:12" ht="45" customHeight="1">
      <c r="A11" s="156">
        <v>8</v>
      </c>
      <c r="B11" s="19" t="s">
        <v>767</v>
      </c>
      <c r="C11" s="19" t="s">
        <v>1656</v>
      </c>
      <c r="D11" s="19" t="s">
        <v>1642</v>
      </c>
      <c r="E11" s="464" t="s">
        <v>1643</v>
      </c>
      <c r="F11" s="19"/>
      <c r="G11" s="465" t="s">
        <v>63</v>
      </c>
      <c r="H11" s="156">
        <v>8</v>
      </c>
      <c r="I11" s="156" t="s">
        <v>64</v>
      </c>
      <c r="J11" s="237"/>
      <c r="K11" s="237">
        <f t="shared" si="0"/>
        <v>0</v>
      </c>
      <c r="L11" s="156"/>
    </row>
    <row r="12" spans="1:12" ht="45" customHeight="1">
      <c r="A12" s="156">
        <v>9</v>
      </c>
      <c r="B12" s="19" t="s">
        <v>1657</v>
      </c>
      <c r="C12" s="19" t="s">
        <v>430</v>
      </c>
      <c r="D12" s="19" t="s">
        <v>1642</v>
      </c>
      <c r="E12" s="464" t="s">
        <v>1643</v>
      </c>
      <c r="F12" s="19"/>
      <c r="G12" s="465" t="s">
        <v>81</v>
      </c>
      <c r="H12" s="156">
        <v>48</v>
      </c>
      <c r="I12" s="156" t="s">
        <v>64</v>
      </c>
      <c r="J12" s="237"/>
      <c r="K12" s="237">
        <f t="shared" si="0"/>
        <v>0</v>
      </c>
      <c r="L12" s="156"/>
    </row>
    <row r="13" spans="1:12" ht="45" customHeight="1">
      <c r="A13" s="156">
        <v>10</v>
      </c>
      <c r="B13" s="19" t="s">
        <v>1658</v>
      </c>
      <c r="C13" s="19" t="s">
        <v>1659</v>
      </c>
      <c r="D13" s="19" t="s">
        <v>1642</v>
      </c>
      <c r="E13" s="464" t="s">
        <v>1643</v>
      </c>
      <c r="F13" s="19"/>
      <c r="G13" s="465" t="s">
        <v>63</v>
      </c>
      <c r="H13" s="156">
        <v>48</v>
      </c>
      <c r="I13" s="156" t="s">
        <v>64</v>
      </c>
      <c r="J13" s="237"/>
      <c r="K13" s="237">
        <f t="shared" si="0"/>
        <v>0</v>
      </c>
      <c r="L13" s="156"/>
    </row>
    <row r="14" spans="1:12" ht="45" customHeight="1">
      <c r="A14" s="156">
        <v>11</v>
      </c>
      <c r="B14" s="19" t="s">
        <v>1660</v>
      </c>
      <c r="C14" s="19" t="s">
        <v>1661</v>
      </c>
      <c r="D14" s="19" t="s">
        <v>1642</v>
      </c>
      <c r="E14" s="464" t="s">
        <v>1643</v>
      </c>
      <c r="F14" s="19"/>
      <c r="G14" s="465" t="s">
        <v>81</v>
      </c>
      <c r="H14" s="156">
        <v>48</v>
      </c>
      <c r="I14" s="156" t="s">
        <v>64</v>
      </c>
      <c r="J14" s="237"/>
      <c r="K14" s="237">
        <f t="shared" si="0"/>
        <v>0</v>
      </c>
      <c r="L14" s="156"/>
    </row>
    <row r="15" spans="1:12" ht="45" customHeight="1">
      <c r="A15" s="156">
        <v>12</v>
      </c>
      <c r="B15" s="19" t="s">
        <v>1662</v>
      </c>
      <c r="C15" s="19" t="s">
        <v>1659</v>
      </c>
      <c r="D15" s="19" t="s">
        <v>1642</v>
      </c>
      <c r="E15" s="464" t="s">
        <v>1643</v>
      </c>
      <c r="F15" s="19"/>
      <c r="G15" s="466" t="s">
        <v>63</v>
      </c>
      <c r="H15" s="156">
        <v>48</v>
      </c>
      <c r="I15" s="156" t="s">
        <v>64</v>
      </c>
      <c r="J15" s="237"/>
      <c r="K15" s="237">
        <f t="shared" si="0"/>
        <v>0</v>
      </c>
      <c r="L15" s="156"/>
    </row>
    <row r="16" spans="1:12" ht="45" customHeight="1">
      <c r="A16" s="156">
        <v>13</v>
      </c>
      <c r="B16" s="19" t="s">
        <v>1663</v>
      </c>
      <c r="C16" s="19" t="s">
        <v>1664</v>
      </c>
      <c r="D16" s="19" t="s">
        <v>1642</v>
      </c>
      <c r="E16" s="464" t="s">
        <v>1643</v>
      </c>
      <c r="F16" s="19"/>
      <c r="G16" s="466" t="s">
        <v>63</v>
      </c>
      <c r="H16" s="156">
        <v>40</v>
      </c>
      <c r="I16" s="156" t="s">
        <v>64</v>
      </c>
      <c r="J16" s="237"/>
      <c r="K16" s="237">
        <f t="shared" si="0"/>
        <v>0</v>
      </c>
      <c r="L16" s="156"/>
    </row>
    <row r="17" spans="1:12" ht="45" customHeight="1">
      <c r="A17" s="156">
        <v>14</v>
      </c>
      <c r="B17" s="19" t="s">
        <v>1665</v>
      </c>
      <c r="C17" s="19" t="s">
        <v>1666</v>
      </c>
      <c r="D17" s="20" t="s">
        <v>1642</v>
      </c>
      <c r="E17" s="464" t="s">
        <v>1643</v>
      </c>
      <c r="F17" s="19"/>
      <c r="G17" s="465" t="s">
        <v>63</v>
      </c>
      <c r="H17" s="156">
        <v>6</v>
      </c>
      <c r="I17" s="156" t="s">
        <v>64</v>
      </c>
      <c r="J17" s="237"/>
      <c r="K17" s="237">
        <f t="shared" si="0"/>
        <v>0</v>
      </c>
      <c r="L17" s="156"/>
    </row>
    <row r="18" spans="1:12" ht="45" customHeight="1">
      <c r="A18" s="156">
        <v>15</v>
      </c>
      <c r="B18" s="19" t="s">
        <v>1667</v>
      </c>
      <c r="C18" s="19" t="s">
        <v>1666</v>
      </c>
      <c r="D18" s="20" t="s">
        <v>1642</v>
      </c>
      <c r="E18" s="464" t="s">
        <v>1643</v>
      </c>
      <c r="F18" s="19"/>
      <c r="G18" s="465" t="s">
        <v>63</v>
      </c>
      <c r="H18" s="156">
        <v>6</v>
      </c>
      <c r="I18" s="156" t="s">
        <v>64</v>
      </c>
      <c r="J18" s="237"/>
      <c r="K18" s="237">
        <f t="shared" si="0"/>
        <v>0</v>
      </c>
      <c r="L18" s="156"/>
    </row>
    <row r="19" spans="1:12" ht="45" customHeight="1">
      <c r="A19" s="158" t="s">
        <v>2738</v>
      </c>
      <c r="B19" s="158"/>
      <c r="C19" s="158"/>
      <c r="D19" s="158"/>
      <c r="E19" s="158"/>
      <c r="F19" s="158"/>
      <c r="G19" s="158"/>
      <c r="H19" s="158"/>
      <c r="I19" s="158"/>
      <c r="J19" s="158"/>
      <c r="K19" s="405">
        <f>SUM(K4:K18)</f>
        <v>0</v>
      </c>
      <c r="L19" s="489"/>
    </row>
    <row r="20" spans="1:12" ht="45" customHeight="1">
      <c r="A20" s="486" t="s">
        <v>1668</v>
      </c>
      <c r="B20" s="487"/>
      <c r="C20" s="487"/>
      <c r="D20" s="487"/>
      <c r="E20" s="487"/>
      <c r="F20" s="487"/>
      <c r="G20" s="487"/>
      <c r="H20" s="487"/>
      <c r="I20" s="487"/>
      <c r="J20" s="487"/>
      <c r="K20" s="487"/>
      <c r="L20" s="488"/>
    </row>
    <row r="21" spans="1:12" ht="24" customHeight="1">
      <c r="A21" s="151" t="s">
        <v>1</v>
      </c>
      <c r="B21" s="152" t="s">
        <v>50</v>
      </c>
      <c r="C21" s="153" t="s">
        <v>51</v>
      </c>
      <c r="D21" s="462" t="s">
        <v>1638</v>
      </c>
      <c r="E21" s="151" t="s">
        <v>53</v>
      </c>
      <c r="F21" s="463" t="s">
        <v>54</v>
      </c>
      <c r="G21" s="151" t="s">
        <v>55</v>
      </c>
      <c r="H21" s="151" t="s">
        <v>320</v>
      </c>
      <c r="I21" s="153" t="s">
        <v>57</v>
      </c>
      <c r="J21" s="236" t="s">
        <v>58</v>
      </c>
      <c r="K21" s="45" t="s">
        <v>59</v>
      </c>
      <c r="L21" s="153" t="s">
        <v>5</v>
      </c>
    </row>
    <row r="22" spans="1:12" ht="45" customHeight="1">
      <c r="A22" s="156">
        <v>16</v>
      </c>
      <c r="B22" s="21" t="s">
        <v>1640</v>
      </c>
      <c r="C22" s="22" t="s">
        <v>1669</v>
      </c>
      <c r="D22" s="19" t="s">
        <v>1642</v>
      </c>
      <c r="E22" s="464" t="s">
        <v>1643</v>
      </c>
      <c r="F22" s="22" t="s">
        <v>1644</v>
      </c>
      <c r="G22" s="156" t="s">
        <v>63</v>
      </c>
      <c r="H22" s="156">
        <v>120</v>
      </c>
      <c r="I22" s="156" t="s">
        <v>64</v>
      </c>
      <c r="J22" s="237"/>
      <c r="K22" s="237">
        <f t="shared" ref="K22:K40" si="1">H22*J22</f>
        <v>0</v>
      </c>
      <c r="L22" s="156"/>
    </row>
    <row r="23" spans="1:12" ht="45" customHeight="1">
      <c r="A23" s="156">
        <v>17</v>
      </c>
      <c r="B23" s="21" t="s">
        <v>1670</v>
      </c>
      <c r="C23" s="22" t="s">
        <v>1671</v>
      </c>
      <c r="D23" s="19" t="s">
        <v>1642</v>
      </c>
      <c r="E23" s="464" t="s">
        <v>1643</v>
      </c>
      <c r="F23" s="22"/>
      <c r="G23" s="156" t="s">
        <v>63</v>
      </c>
      <c r="H23" s="156">
        <v>100</v>
      </c>
      <c r="I23" s="156" t="s">
        <v>64</v>
      </c>
      <c r="J23" s="237"/>
      <c r="K23" s="237">
        <f t="shared" si="1"/>
        <v>0</v>
      </c>
      <c r="L23" s="156"/>
    </row>
    <row r="24" spans="1:12" ht="45" customHeight="1">
      <c r="A24" s="156">
        <v>18</v>
      </c>
      <c r="B24" s="21" t="s">
        <v>1645</v>
      </c>
      <c r="C24" s="22" t="s">
        <v>1672</v>
      </c>
      <c r="D24" s="19" t="s">
        <v>1642</v>
      </c>
      <c r="E24" s="464" t="s">
        <v>1643</v>
      </c>
      <c r="F24" s="22" t="s">
        <v>1644</v>
      </c>
      <c r="G24" s="156" t="s">
        <v>63</v>
      </c>
      <c r="H24" s="156">
        <v>200</v>
      </c>
      <c r="I24" s="156" t="s">
        <v>64</v>
      </c>
      <c r="J24" s="237"/>
      <c r="K24" s="237">
        <f t="shared" si="1"/>
        <v>0</v>
      </c>
      <c r="L24" s="156"/>
    </row>
    <row r="25" spans="1:12" ht="45" customHeight="1">
      <c r="A25" s="156">
        <v>19</v>
      </c>
      <c r="B25" s="21" t="s">
        <v>1673</v>
      </c>
      <c r="C25" s="22" t="s">
        <v>1674</v>
      </c>
      <c r="D25" s="19" t="s">
        <v>1642</v>
      </c>
      <c r="E25" s="464" t="s">
        <v>1643</v>
      </c>
      <c r="F25" s="467"/>
      <c r="G25" s="156" t="s">
        <v>63</v>
      </c>
      <c r="H25" s="156">
        <v>120</v>
      </c>
      <c r="I25" s="156" t="s">
        <v>64</v>
      </c>
      <c r="J25" s="237"/>
      <c r="K25" s="237">
        <f t="shared" si="1"/>
        <v>0</v>
      </c>
      <c r="L25" s="156"/>
    </row>
    <row r="26" spans="1:12" ht="45" customHeight="1">
      <c r="A26" s="156">
        <v>20</v>
      </c>
      <c r="B26" s="21" t="s">
        <v>1675</v>
      </c>
      <c r="C26" s="22" t="s">
        <v>1676</v>
      </c>
      <c r="D26" s="19" t="s">
        <v>1642</v>
      </c>
      <c r="E26" s="464" t="s">
        <v>1643</v>
      </c>
      <c r="F26" s="467"/>
      <c r="G26" s="156" t="s">
        <v>63</v>
      </c>
      <c r="H26" s="156">
        <v>120</v>
      </c>
      <c r="I26" s="156" t="s">
        <v>64</v>
      </c>
      <c r="J26" s="237"/>
      <c r="K26" s="237">
        <f t="shared" si="1"/>
        <v>0</v>
      </c>
      <c r="L26" s="156"/>
    </row>
    <row r="27" spans="1:12" ht="45" customHeight="1">
      <c r="A27" s="156">
        <v>21</v>
      </c>
      <c r="B27" s="21" t="s">
        <v>1677</v>
      </c>
      <c r="C27" s="22" t="s">
        <v>1648</v>
      </c>
      <c r="D27" s="19" t="s">
        <v>1642</v>
      </c>
      <c r="E27" s="464" t="s">
        <v>1643</v>
      </c>
      <c r="F27" s="22" t="s">
        <v>1644</v>
      </c>
      <c r="G27" s="156" t="s">
        <v>63</v>
      </c>
      <c r="H27" s="156">
        <v>120</v>
      </c>
      <c r="I27" s="156" t="s">
        <v>64</v>
      </c>
      <c r="J27" s="237"/>
      <c r="K27" s="237">
        <f t="shared" si="1"/>
        <v>0</v>
      </c>
      <c r="L27" s="156"/>
    </row>
    <row r="28" spans="1:12" ht="45" customHeight="1">
      <c r="A28" s="156">
        <v>22</v>
      </c>
      <c r="B28" s="21" t="s">
        <v>1678</v>
      </c>
      <c r="C28" s="22" t="s">
        <v>1652</v>
      </c>
      <c r="D28" s="19" t="s">
        <v>1642</v>
      </c>
      <c r="E28" s="464" t="s">
        <v>1643</v>
      </c>
      <c r="F28" s="22" t="s">
        <v>1644</v>
      </c>
      <c r="G28" s="156" t="s">
        <v>63</v>
      </c>
      <c r="H28" s="156">
        <v>120</v>
      </c>
      <c r="I28" s="156" t="s">
        <v>64</v>
      </c>
      <c r="J28" s="237"/>
      <c r="K28" s="237">
        <f t="shared" si="1"/>
        <v>0</v>
      </c>
      <c r="L28" s="156"/>
    </row>
    <row r="29" spans="1:12" ht="45" customHeight="1">
      <c r="A29" s="156">
        <v>23</v>
      </c>
      <c r="B29" s="21" t="s">
        <v>1679</v>
      </c>
      <c r="C29" s="22" t="s">
        <v>1680</v>
      </c>
      <c r="D29" s="19" t="s">
        <v>1642</v>
      </c>
      <c r="E29" s="464" t="s">
        <v>1643</v>
      </c>
      <c r="F29" s="22"/>
      <c r="G29" s="156" t="s">
        <v>63</v>
      </c>
      <c r="H29" s="156">
        <v>150</v>
      </c>
      <c r="I29" s="156" t="s">
        <v>64</v>
      </c>
      <c r="J29" s="237"/>
      <c r="K29" s="237">
        <f t="shared" si="1"/>
        <v>0</v>
      </c>
      <c r="L29" s="156"/>
    </row>
    <row r="30" spans="1:12" ht="45" customHeight="1">
      <c r="A30" s="156">
        <v>24</v>
      </c>
      <c r="B30" s="21" t="s">
        <v>1681</v>
      </c>
      <c r="C30" s="22" t="s">
        <v>1661</v>
      </c>
      <c r="D30" s="19" t="s">
        <v>1642</v>
      </c>
      <c r="E30" s="464" t="s">
        <v>1643</v>
      </c>
      <c r="F30" s="22"/>
      <c r="G30" s="156" t="s">
        <v>63</v>
      </c>
      <c r="H30" s="156">
        <v>150</v>
      </c>
      <c r="I30" s="156" t="s">
        <v>64</v>
      </c>
      <c r="J30" s="237"/>
      <c r="K30" s="237">
        <f t="shared" si="1"/>
        <v>0</v>
      </c>
      <c r="L30" s="156"/>
    </row>
    <row r="31" spans="1:12" ht="45" customHeight="1">
      <c r="A31" s="156">
        <v>25</v>
      </c>
      <c r="B31" s="21" t="s">
        <v>767</v>
      </c>
      <c r="C31" s="22" t="s">
        <v>1682</v>
      </c>
      <c r="D31" s="19" t="s">
        <v>1642</v>
      </c>
      <c r="E31" s="464" t="s">
        <v>1643</v>
      </c>
      <c r="F31" s="22"/>
      <c r="G31" s="156" t="s">
        <v>63</v>
      </c>
      <c r="H31" s="156">
        <v>12</v>
      </c>
      <c r="I31" s="156" t="s">
        <v>64</v>
      </c>
      <c r="J31" s="237"/>
      <c r="K31" s="237">
        <f t="shared" si="1"/>
        <v>0</v>
      </c>
      <c r="L31" s="156"/>
    </row>
    <row r="32" spans="1:12" ht="45" customHeight="1">
      <c r="A32" s="156">
        <v>26</v>
      </c>
      <c r="B32" s="21" t="s">
        <v>1658</v>
      </c>
      <c r="C32" s="22" t="s">
        <v>69</v>
      </c>
      <c r="D32" s="19" t="s">
        <v>1642</v>
      </c>
      <c r="E32" s="464" t="s">
        <v>1643</v>
      </c>
      <c r="F32" s="22" t="s">
        <v>1644</v>
      </c>
      <c r="G32" s="156" t="s">
        <v>63</v>
      </c>
      <c r="H32" s="156">
        <v>180</v>
      </c>
      <c r="I32" s="156" t="s">
        <v>64</v>
      </c>
      <c r="J32" s="237"/>
      <c r="K32" s="237">
        <f t="shared" si="1"/>
        <v>0</v>
      </c>
      <c r="L32" s="156"/>
    </row>
    <row r="33" spans="1:12" ht="45" customHeight="1">
      <c r="A33" s="156">
        <v>27</v>
      </c>
      <c r="B33" s="21" t="s">
        <v>416</v>
      </c>
      <c r="C33" s="22" t="s">
        <v>1683</v>
      </c>
      <c r="D33" s="19" t="s">
        <v>1642</v>
      </c>
      <c r="E33" s="464" t="s">
        <v>1643</v>
      </c>
      <c r="F33" s="22"/>
      <c r="G33" s="156" t="s">
        <v>63</v>
      </c>
      <c r="H33" s="156">
        <v>20</v>
      </c>
      <c r="I33" s="156" t="s">
        <v>64</v>
      </c>
      <c r="J33" s="237"/>
      <c r="K33" s="237">
        <f t="shared" si="1"/>
        <v>0</v>
      </c>
      <c r="L33" s="156"/>
    </row>
    <row r="34" spans="1:12" ht="45" customHeight="1">
      <c r="A34" s="156">
        <v>28</v>
      </c>
      <c r="B34" s="21" t="s">
        <v>1684</v>
      </c>
      <c r="C34" s="22" t="s">
        <v>425</v>
      </c>
      <c r="D34" s="19" t="s">
        <v>1642</v>
      </c>
      <c r="E34" s="464" t="s">
        <v>1643</v>
      </c>
      <c r="F34" s="22"/>
      <c r="G34" s="156" t="s">
        <v>63</v>
      </c>
      <c r="H34" s="156">
        <v>20</v>
      </c>
      <c r="I34" s="156" t="s">
        <v>64</v>
      </c>
      <c r="J34" s="237"/>
      <c r="K34" s="237">
        <f t="shared" si="1"/>
        <v>0</v>
      </c>
      <c r="L34" s="156"/>
    </row>
    <row r="35" spans="1:12" ht="45" customHeight="1">
      <c r="A35" s="156">
        <v>29</v>
      </c>
      <c r="B35" s="21" t="s">
        <v>1685</v>
      </c>
      <c r="C35" s="22" t="s">
        <v>1650</v>
      </c>
      <c r="D35" s="19" t="s">
        <v>1642</v>
      </c>
      <c r="E35" s="464" t="s">
        <v>1643</v>
      </c>
      <c r="F35" s="22"/>
      <c r="G35" s="156" t="s">
        <v>63</v>
      </c>
      <c r="H35" s="156">
        <v>750</v>
      </c>
      <c r="I35" s="156" t="s">
        <v>64</v>
      </c>
      <c r="J35" s="237"/>
      <c r="K35" s="237">
        <f t="shared" si="1"/>
        <v>0</v>
      </c>
      <c r="L35" s="156"/>
    </row>
    <row r="36" spans="1:12" ht="45" customHeight="1">
      <c r="A36" s="156">
        <v>30</v>
      </c>
      <c r="B36" s="21" t="s">
        <v>1686</v>
      </c>
      <c r="C36" s="22" t="s">
        <v>1687</v>
      </c>
      <c r="D36" s="19" t="s">
        <v>1642</v>
      </c>
      <c r="E36" s="464" t="s">
        <v>1643</v>
      </c>
      <c r="F36" s="22"/>
      <c r="G36" s="156" t="s">
        <v>63</v>
      </c>
      <c r="H36" s="156">
        <v>20</v>
      </c>
      <c r="I36" s="156" t="s">
        <v>64</v>
      </c>
      <c r="J36" s="237"/>
      <c r="K36" s="237">
        <f t="shared" si="1"/>
        <v>0</v>
      </c>
      <c r="L36" s="156"/>
    </row>
    <row r="37" spans="1:12" ht="45" customHeight="1">
      <c r="A37" s="156">
        <v>31</v>
      </c>
      <c r="B37" s="21" t="s">
        <v>1688</v>
      </c>
      <c r="C37" s="22" t="s">
        <v>1687</v>
      </c>
      <c r="D37" s="19" t="s">
        <v>1642</v>
      </c>
      <c r="E37" s="464" t="s">
        <v>1643</v>
      </c>
      <c r="F37" s="22"/>
      <c r="G37" s="156" t="s">
        <v>63</v>
      </c>
      <c r="H37" s="156">
        <v>20</v>
      </c>
      <c r="I37" s="156" t="s">
        <v>64</v>
      </c>
      <c r="J37" s="237"/>
      <c r="K37" s="237">
        <f t="shared" si="1"/>
        <v>0</v>
      </c>
      <c r="L37" s="156"/>
    </row>
    <row r="38" spans="1:12" ht="45" customHeight="1">
      <c r="A38" s="156">
        <v>32</v>
      </c>
      <c r="B38" s="243" t="s">
        <v>1689</v>
      </c>
      <c r="C38" s="22" t="s">
        <v>1664</v>
      </c>
      <c r="D38" s="19" t="s">
        <v>1642</v>
      </c>
      <c r="E38" s="464" t="s">
        <v>1643</v>
      </c>
      <c r="F38" s="22"/>
      <c r="G38" s="156" t="s">
        <v>63</v>
      </c>
      <c r="H38" s="156">
        <v>8</v>
      </c>
      <c r="I38" s="156" t="s">
        <v>64</v>
      </c>
      <c r="J38" s="237"/>
      <c r="K38" s="237">
        <f t="shared" si="1"/>
        <v>0</v>
      </c>
      <c r="L38" s="156"/>
    </row>
    <row r="39" spans="1:12" ht="45" customHeight="1">
      <c r="A39" s="156">
        <v>33</v>
      </c>
      <c r="B39" s="243" t="s">
        <v>1690</v>
      </c>
      <c r="C39" s="22" t="s">
        <v>1664</v>
      </c>
      <c r="D39" s="19" t="s">
        <v>1642</v>
      </c>
      <c r="E39" s="464" t="s">
        <v>1643</v>
      </c>
      <c r="F39" s="22"/>
      <c r="G39" s="156" t="s">
        <v>63</v>
      </c>
      <c r="H39" s="156">
        <v>8</v>
      </c>
      <c r="I39" s="156" t="s">
        <v>64</v>
      </c>
      <c r="J39" s="237"/>
      <c r="K39" s="237">
        <f t="shared" si="1"/>
        <v>0</v>
      </c>
      <c r="L39" s="156"/>
    </row>
    <row r="40" spans="1:12" ht="45" customHeight="1">
      <c r="A40" s="156">
        <v>34</v>
      </c>
      <c r="B40" s="21" t="s">
        <v>1691</v>
      </c>
      <c r="C40" s="22" t="s">
        <v>69</v>
      </c>
      <c r="D40" s="19" t="s">
        <v>1642</v>
      </c>
      <c r="E40" s="464" t="s">
        <v>1643</v>
      </c>
      <c r="F40" s="22" t="s">
        <v>1644</v>
      </c>
      <c r="G40" s="156" t="s">
        <v>63</v>
      </c>
      <c r="H40" s="156">
        <v>8</v>
      </c>
      <c r="I40" s="156" t="s">
        <v>64</v>
      </c>
      <c r="J40" s="237"/>
      <c r="K40" s="237">
        <f t="shared" si="1"/>
        <v>0</v>
      </c>
      <c r="L40" s="156"/>
    </row>
    <row r="41" spans="1:12" ht="45" customHeight="1">
      <c r="A41" s="158" t="s">
        <v>2738</v>
      </c>
      <c r="B41" s="158"/>
      <c r="C41" s="158"/>
      <c r="D41" s="158"/>
      <c r="E41" s="158"/>
      <c r="F41" s="158"/>
      <c r="G41" s="158"/>
      <c r="H41" s="158"/>
      <c r="I41" s="158"/>
      <c r="J41" s="158"/>
      <c r="K41" s="405">
        <f>SUM(K22:K40)</f>
        <v>0</v>
      </c>
      <c r="L41" s="489"/>
    </row>
    <row r="42" spans="1:12" ht="45" customHeight="1">
      <c r="A42" s="486" t="s">
        <v>1692</v>
      </c>
      <c r="B42" s="487"/>
      <c r="C42" s="487"/>
      <c r="D42" s="487"/>
      <c r="E42" s="487"/>
      <c r="F42" s="487"/>
      <c r="G42" s="487"/>
      <c r="H42" s="487"/>
      <c r="I42" s="487"/>
      <c r="J42" s="487"/>
      <c r="K42" s="487"/>
      <c r="L42" s="488"/>
    </row>
    <row r="43" spans="1:12" ht="24" customHeight="1">
      <c r="A43" s="151" t="s">
        <v>1</v>
      </c>
      <c r="B43" s="152" t="s">
        <v>50</v>
      </c>
      <c r="C43" s="153" t="s">
        <v>51</v>
      </c>
      <c r="D43" s="462" t="s">
        <v>1638</v>
      </c>
      <c r="E43" s="151" t="s">
        <v>53</v>
      </c>
      <c r="F43" s="463" t="s">
        <v>54</v>
      </c>
      <c r="G43" s="151" t="s">
        <v>55</v>
      </c>
      <c r="H43" s="151" t="s">
        <v>320</v>
      </c>
      <c r="I43" s="153" t="s">
        <v>57</v>
      </c>
      <c r="J43" s="236" t="s">
        <v>58</v>
      </c>
      <c r="K43" s="45" t="s">
        <v>59</v>
      </c>
      <c r="L43" s="153" t="s">
        <v>5</v>
      </c>
    </row>
    <row r="44" spans="1:12" ht="45" customHeight="1">
      <c r="A44" s="156">
        <v>35</v>
      </c>
      <c r="B44" s="156" t="s">
        <v>874</v>
      </c>
      <c r="C44" s="468" t="s">
        <v>1693</v>
      </c>
      <c r="D44" s="422" t="s">
        <v>1694</v>
      </c>
      <c r="E44" s="464" t="s">
        <v>338</v>
      </c>
      <c r="F44" s="455"/>
      <c r="G44" s="156" t="s">
        <v>85</v>
      </c>
      <c r="H44" s="156">
        <v>800</v>
      </c>
      <c r="I44" s="156" t="s">
        <v>64</v>
      </c>
      <c r="J44" s="237"/>
      <c r="K44" s="237">
        <f t="shared" ref="K44:K54" si="2">H44*J44</f>
        <v>0</v>
      </c>
      <c r="L44" s="156"/>
    </row>
    <row r="45" spans="1:12" ht="45" customHeight="1">
      <c r="A45" s="156">
        <v>36</v>
      </c>
      <c r="B45" s="156" t="s">
        <v>1695</v>
      </c>
      <c r="C45" s="468" t="s">
        <v>1696</v>
      </c>
      <c r="D45" s="422" t="s">
        <v>1694</v>
      </c>
      <c r="E45" s="464" t="s">
        <v>338</v>
      </c>
      <c r="F45" s="455"/>
      <c r="G45" s="156" t="s">
        <v>85</v>
      </c>
      <c r="H45" s="156">
        <v>800</v>
      </c>
      <c r="I45" s="156" t="s">
        <v>64</v>
      </c>
      <c r="J45" s="237"/>
      <c r="K45" s="237">
        <f t="shared" si="2"/>
        <v>0</v>
      </c>
      <c r="L45" s="156"/>
    </row>
    <row r="46" spans="1:12" ht="45" customHeight="1">
      <c r="A46" s="156">
        <v>37</v>
      </c>
      <c r="B46" s="468" t="s">
        <v>1697</v>
      </c>
      <c r="C46" s="468" t="s">
        <v>1698</v>
      </c>
      <c r="D46" s="422" t="s">
        <v>1694</v>
      </c>
      <c r="E46" s="464" t="s">
        <v>338</v>
      </c>
      <c r="F46" s="455"/>
      <c r="G46" s="156" t="s">
        <v>85</v>
      </c>
      <c r="H46" s="156">
        <v>800</v>
      </c>
      <c r="I46" s="156" t="s">
        <v>64</v>
      </c>
      <c r="J46" s="237"/>
      <c r="K46" s="237">
        <f t="shared" si="2"/>
        <v>0</v>
      </c>
      <c r="L46" s="156"/>
    </row>
    <row r="47" spans="1:12" ht="45" customHeight="1">
      <c r="A47" s="156">
        <v>38</v>
      </c>
      <c r="B47" s="468" t="s">
        <v>1699</v>
      </c>
      <c r="C47" s="468" t="s">
        <v>1700</v>
      </c>
      <c r="D47" s="422" t="s">
        <v>1694</v>
      </c>
      <c r="E47" s="464" t="s">
        <v>338</v>
      </c>
      <c r="F47" s="455"/>
      <c r="G47" s="156" t="s">
        <v>85</v>
      </c>
      <c r="H47" s="156">
        <v>150</v>
      </c>
      <c r="I47" s="156" t="s">
        <v>64</v>
      </c>
      <c r="J47" s="237"/>
      <c r="K47" s="237">
        <f t="shared" si="2"/>
        <v>0</v>
      </c>
      <c r="L47" s="156"/>
    </row>
    <row r="48" spans="1:12" ht="45" customHeight="1">
      <c r="A48" s="156">
        <v>39</v>
      </c>
      <c r="B48" s="468" t="s">
        <v>1658</v>
      </c>
      <c r="C48" s="468" t="s">
        <v>1701</v>
      </c>
      <c r="D48" s="422" t="s">
        <v>1694</v>
      </c>
      <c r="E48" s="464" t="s">
        <v>338</v>
      </c>
      <c r="F48" s="455"/>
      <c r="G48" s="156" t="s">
        <v>85</v>
      </c>
      <c r="H48" s="156">
        <v>280</v>
      </c>
      <c r="I48" s="156" t="s">
        <v>64</v>
      </c>
      <c r="J48" s="237"/>
      <c r="K48" s="237">
        <f t="shared" si="2"/>
        <v>0</v>
      </c>
      <c r="L48" s="156"/>
    </row>
    <row r="49" spans="1:12" ht="45" customHeight="1">
      <c r="A49" s="156">
        <v>40</v>
      </c>
      <c r="B49" s="468" t="s">
        <v>1702</v>
      </c>
      <c r="C49" s="468" t="s">
        <v>1703</v>
      </c>
      <c r="D49" s="422" t="s">
        <v>1694</v>
      </c>
      <c r="E49" s="464" t="s">
        <v>338</v>
      </c>
      <c r="F49" s="455"/>
      <c r="G49" s="156" t="s">
        <v>85</v>
      </c>
      <c r="H49" s="156">
        <v>560</v>
      </c>
      <c r="I49" s="156" t="s">
        <v>64</v>
      </c>
      <c r="J49" s="237"/>
      <c r="K49" s="237">
        <f t="shared" si="2"/>
        <v>0</v>
      </c>
      <c r="L49" s="156"/>
    </row>
    <row r="50" spans="1:12" ht="45" customHeight="1">
      <c r="A50" s="156">
        <v>41</v>
      </c>
      <c r="B50" s="468" t="s">
        <v>1657</v>
      </c>
      <c r="C50" s="468" t="s">
        <v>1704</v>
      </c>
      <c r="D50" s="422" t="s">
        <v>1694</v>
      </c>
      <c r="E50" s="464" t="s">
        <v>338</v>
      </c>
      <c r="F50" s="455"/>
      <c r="G50" s="156" t="s">
        <v>85</v>
      </c>
      <c r="H50" s="156">
        <v>800</v>
      </c>
      <c r="I50" s="156" t="s">
        <v>64</v>
      </c>
      <c r="J50" s="237"/>
      <c r="K50" s="237">
        <f t="shared" si="2"/>
        <v>0</v>
      </c>
      <c r="L50" s="156"/>
    </row>
    <row r="51" spans="1:12" ht="45" customHeight="1">
      <c r="A51" s="156">
        <v>42</v>
      </c>
      <c r="B51" s="468" t="s">
        <v>1705</v>
      </c>
      <c r="C51" s="468" t="s">
        <v>1706</v>
      </c>
      <c r="D51" s="422" t="s">
        <v>1694</v>
      </c>
      <c r="E51" s="464" t="s">
        <v>338</v>
      </c>
      <c r="F51" s="455"/>
      <c r="G51" s="156" t="s">
        <v>85</v>
      </c>
      <c r="H51" s="156">
        <v>420</v>
      </c>
      <c r="I51" s="156" t="s">
        <v>64</v>
      </c>
      <c r="J51" s="237"/>
      <c r="K51" s="237">
        <f t="shared" si="2"/>
        <v>0</v>
      </c>
      <c r="L51" s="156"/>
    </row>
    <row r="52" spans="1:12" ht="45" customHeight="1">
      <c r="A52" s="156">
        <v>43</v>
      </c>
      <c r="B52" s="469" t="s">
        <v>1707</v>
      </c>
      <c r="C52" s="468" t="s">
        <v>1708</v>
      </c>
      <c r="D52" s="422" t="s">
        <v>1694</v>
      </c>
      <c r="E52" s="464" t="s">
        <v>338</v>
      </c>
      <c r="F52" s="470"/>
      <c r="G52" s="156" t="s">
        <v>85</v>
      </c>
      <c r="H52" s="156">
        <v>420</v>
      </c>
      <c r="I52" s="156" t="s">
        <v>64</v>
      </c>
      <c r="J52" s="237"/>
      <c r="K52" s="237">
        <f t="shared" si="2"/>
        <v>0</v>
      </c>
      <c r="L52" s="156"/>
    </row>
    <row r="53" spans="1:12" ht="45" customHeight="1">
      <c r="A53" s="156">
        <v>44</v>
      </c>
      <c r="B53" s="468" t="s">
        <v>767</v>
      </c>
      <c r="C53" s="468" t="s">
        <v>1709</v>
      </c>
      <c r="D53" s="422" t="s">
        <v>1694</v>
      </c>
      <c r="E53" s="464" t="s">
        <v>338</v>
      </c>
      <c r="F53" s="347"/>
      <c r="G53" s="156" t="s">
        <v>85</v>
      </c>
      <c r="H53" s="156">
        <v>56</v>
      </c>
      <c r="I53" s="156" t="s">
        <v>64</v>
      </c>
      <c r="J53" s="237"/>
      <c r="K53" s="237">
        <f t="shared" si="2"/>
        <v>0</v>
      </c>
      <c r="L53" s="156"/>
    </row>
    <row r="54" spans="1:12" ht="45" customHeight="1">
      <c r="A54" s="490">
        <v>45</v>
      </c>
      <c r="B54" s="471" t="s">
        <v>1710</v>
      </c>
      <c r="C54" s="472" t="s">
        <v>1711</v>
      </c>
      <c r="D54" s="473" t="s">
        <v>1694</v>
      </c>
      <c r="E54" s="491" t="s">
        <v>338</v>
      </c>
      <c r="F54" s="474"/>
      <c r="G54" s="490" t="s">
        <v>85</v>
      </c>
      <c r="H54" s="490">
        <v>420</v>
      </c>
      <c r="I54" s="490" t="s">
        <v>64</v>
      </c>
      <c r="J54" s="492"/>
      <c r="K54" s="492">
        <f t="shared" si="2"/>
        <v>0</v>
      </c>
      <c r="L54" s="490"/>
    </row>
    <row r="55" spans="1:12" ht="45" customHeight="1">
      <c r="A55" s="158" t="s">
        <v>2738</v>
      </c>
      <c r="B55" s="158"/>
      <c r="C55" s="158"/>
      <c r="D55" s="158"/>
      <c r="E55" s="158"/>
      <c r="F55" s="158"/>
      <c r="G55" s="158"/>
      <c r="H55" s="158"/>
      <c r="I55" s="158"/>
      <c r="J55" s="158"/>
      <c r="K55" s="405">
        <f>SUM(K44:K54)</f>
        <v>0</v>
      </c>
      <c r="L55" s="489"/>
    </row>
    <row r="56" spans="1:12" ht="45" customHeight="1">
      <c r="A56" s="483" t="s">
        <v>1712</v>
      </c>
      <c r="B56" s="484"/>
      <c r="C56" s="484"/>
      <c r="D56" s="484"/>
      <c r="E56" s="484"/>
      <c r="F56" s="484"/>
      <c r="G56" s="484"/>
      <c r="H56" s="484"/>
      <c r="I56" s="484"/>
      <c r="J56" s="484"/>
      <c r="K56" s="484"/>
      <c r="L56" s="485"/>
    </row>
    <row r="57" spans="1:12" ht="24" customHeight="1">
      <c r="A57" s="151" t="s">
        <v>1</v>
      </c>
      <c r="B57" s="152" t="s">
        <v>50</v>
      </c>
      <c r="C57" s="153" t="s">
        <v>51</v>
      </c>
      <c r="D57" s="462" t="s">
        <v>1638</v>
      </c>
      <c r="E57" s="151" t="s">
        <v>53</v>
      </c>
      <c r="F57" s="463" t="s">
        <v>54</v>
      </c>
      <c r="G57" s="151" t="s">
        <v>55</v>
      </c>
      <c r="H57" s="151" t="s">
        <v>320</v>
      </c>
      <c r="I57" s="153" t="s">
        <v>57</v>
      </c>
      <c r="J57" s="236" t="s">
        <v>58</v>
      </c>
      <c r="K57" s="45" t="s">
        <v>59</v>
      </c>
      <c r="L57" s="153" t="s">
        <v>5</v>
      </c>
    </row>
    <row r="58" spans="1:12" ht="45" customHeight="1">
      <c r="A58" s="475">
        <v>46</v>
      </c>
      <c r="B58" s="475" t="s">
        <v>1713</v>
      </c>
      <c r="C58" s="475" t="s">
        <v>1714</v>
      </c>
      <c r="D58" s="422" t="s">
        <v>1715</v>
      </c>
      <c r="E58" s="464" t="s">
        <v>338</v>
      </c>
      <c r="F58" s="476"/>
      <c r="G58" s="156" t="s">
        <v>85</v>
      </c>
      <c r="H58" s="156">
        <v>20</v>
      </c>
      <c r="I58" s="156" t="s">
        <v>64</v>
      </c>
      <c r="J58" s="237"/>
      <c r="K58" s="239">
        <f>H58*J58</f>
        <v>0</v>
      </c>
      <c r="L58" s="156"/>
    </row>
    <row r="59" spans="1:12" ht="45" customHeight="1">
      <c r="A59" s="156">
        <v>47</v>
      </c>
      <c r="B59" s="477" t="s">
        <v>1716</v>
      </c>
      <c r="C59" s="457" t="s">
        <v>1717</v>
      </c>
      <c r="D59" s="422" t="s">
        <v>1694</v>
      </c>
      <c r="E59" s="464" t="s">
        <v>338</v>
      </c>
      <c r="F59" s="455"/>
      <c r="G59" s="156" t="s">
        <v>85</v>
      </c>
      <c r="H59" s="156">
        <v>220</v>
      </c>
      <c r="I59" s="156" t="s">
        <v>64</v>
      </c>
      <c r="J59" s="237"/>
      <c r="K59" s="239">
        <f t="shared" ref="K59:K87" si="3">H59*J59</f>
        <v>0</v>
      </c>
      <c r="L59" s="156"/>
    </row>
    <row r="60" spans="1:12" ht="45" customHeight="1">
      <c r="A60" s="475">
        <v>48</v>
      </c>
      <c r="B60" s="477" t="s">
        <v>1718</v>
      </c>
      <c r="C60" s="461" t="s">
        <v>1701</v>
      </c>
      <c r="D60" s="422" t="s">
        <v>1694</v>
      </c>
      <c r="E60" s="464" t="s">
        <v>338</v>
      </c>
      <c r="F60" s="455"/>
      <c r="G60" s="156" t="s">
        <v>85</v>
      </c>
      <c r="H60" s="156">
        <v>220</v>
      </c>
      <c r="I60" s="156" t="s">
        <v>64</v>
      </c>
      <c r="J60" s="237"/>
      <c r="K60" s="239">
        <f t="shared" si="3"/>
        <v>0</v>
      </c>
      <c r="L60" s="156"/>
    </row>
    <row r="61" spans="1:12" ht="45" customHeight="1">
      <c r="A61" s="156">
        <v>49</v>
      </c>
      <c r="B61" s="456" t="s">
        <v>1719</v>
      </c>
      <c r="C61" s="457" t="s">
        <v>1720</v>
      </c>
      <c r="D61" s="422" t="s">
        <v>1694</v>
      </c>
      <c r="E61" s="464" t="s">
        <v>338</v>
      </c>
      <c r="F61" s="457"/>
      <c r="G61" s="156" t="s">
        <v>85</v>
      </c>
      <c r="H61" s="156">
        <v>100</v>
      </c>
      <c r="I61" s="156" t="s">
        <v>64</v>
      </c>
      <c r="J61" s="237"/>
      <c r="K61" s="239">
        <f t="shared" si="3"/>
        <v>0</v>
      </c>
      <c r="L61" s="156"/>
    </row>
    <row r="62" spans="1:12" ht="45" customHeight="1">
      <c r="A62" s="475">
        <v>50</v>
      </c>
      <c r="B62" s="457" t="s">
        <v>1721</v>
      </c>
      <c r="C62" s="457" t="s">
        <v>1722</v>
      </c>
      <c r="D62" s="422" t="s">
        <v>1694</v>
      </c>
      <c r="E62" s="464" t="s">
        <v>338</v>
      </c>
      <c r="F62" s="455"/>
      <c r="G62" s="156" t="s">
        <v>85</v>
      </c>
      <c r="H62" s="156">
        <v>34</v>
      </c>
      <c r="I62" s="156" t="s">
        <v>64</v>
      </c>
      <c r="J62" s="237"/>
      <c r="K62" s="239">
        <f t="shared" si="3"/>
        <v>0</v>
      </c>
      <c r="L62" s="156"/>
    </row>
    <row r="63" spans="1:12" ht="45" customHeight="1">
      <c r="A63" s="156">
        <v>51</v>
      </c>
      <c r="B63" s="457" t="s">
        <v>1723</v>
      </c>
      <c r="C63" s="457" t="s">
        <v>1724</v>
      </c>
      <c r="D63" s="422" t="s">
        <v>1694</v>
      </c>
      <c r="E63" s="464" t="s">
        <v>338</v>
      </c>
      <c r="F63" s="457"/>
      <c r="G63" s="156" t="s">
        <v>85</v>
      </c>
      <c r="H63" s="156">
        <v>34</v>
      </c>
      <c r="I63" s="156" t="s">
        <v>64</v>
      </c>
      <c r="J63" s="237"/>
      <c r="K63" s="239">
        <f t="shared" si="3"/>
        <v>0</v>
      </c>
      <c r="L63" s="156"/>
    </row>
    <row r="64" spans="1:12" ht="45" customHeight="1">
      <c r="A64" s="475">
        <v>52</v>
      </c>
      <c r="B64" s="458" t="s">
        <v>1725</v>
      </c>
      <c r="C64" s="457" t="s">
        <v>1046</v>
      </c>
      <c r="D64" s="422" t="s">
        <v>1694</v>
      </c>
      <c r="E64" s="464" t="s">
        <v>338</v>
      </c>
      <c r="F64" s="458"/>
      <c r="G64" s="156" t="s">
        <v>85</v>
      </c>
      <c r="H64" s="156">
        <v>34</v>
      </c>
      <c r="I64" s="156" t="s">
        <v>64</v>
      </c>
      <c r="J64" s="237"/>
      <c r="K64" s="239">
        <f t="shared" si="3"/>
        <v>0</v>
      </c>
      <c r="L64" s="156"/>
    </row>
    <row r="65" spans="1:12" ht="45" customHeight="1">
      <c r="A65" s="156">
        <v>53</v>
      </c>
      <c r="B65" s="457" t="s">
        <v>1726</v>
      </c>
      <c r="C65" s="457" t="s">
        <v>1046</v>
      </c>
      <c r="D65" s="422" t="s">
        <v>1694</v>
      </c>
      <c r="E65" s="464" t="s">
        <v>338</v>
      </c>
      <c r="F65" s="457"/>
      <c r="G65" s="156" t="s">
        <v>85</v>
      </c>
      <c r="H65" s="156">
        <v>34</v>
      </c>
      <c r="I65" s="156" t="s">
        <v>64</v>
      </c>
      <c r="J65" s="237"/>
      <c r="K65" s="239">
        <f t="shared" si="3"/>
        <v>0</v>
      </c>
      <c r="L65" s="156"/>
    </row>
    <row r="66" spans="1:12" ht="45" customHeight="1">
      <c r="A66" s="475">
        <v>54</v>
      </c>
      <c r="B66" s="457" t="s">
        <v>1727</v>
      </c>
      <c r="C66" s="457" t="s">
        <v>1728</v>
      </c>
      <c r="D66" s="422" t="s">
        <v>1694</v>
      </c>
      <c r="E66" s="464" t="s">
        <v>338</v>
      </c>
      <c r="F66" s="457"/>
      <c r="G66" s="156" t="s">
        <v>85</v>
      </c>
      <c r="H66" s="156">
        <v>34</v>
      </c>
      <c r="I66" s="156" t="s">
        <v>64</v>
      </c>
      <c r="J66" s="237"/>
      <c r="K66" s="239">
        <f t="shared" si="3"/>
        <v>0</v>
      </c>
      <c r="L66" s="156"/>
    </row>
    <row r="67" spans="1:12" ht="45" customHeight="1">
      <c r="A67" s="156">
        <v>55</v>
      </c>
      <c r="B67" s="457" t="s">
        <v>1729</v>
      </c>
      <c r="C67" s="457" t="s">
        <v>1730</v>
      </c>
      <c r="D67" s="422" t="s">
        <v>1694</v>
      </c>
      <c r="E67" s="464" t="s">
        <v>338</v>
      </c>
      <c r="F67" s="457"/>
      <c r="G67" s="156" t="s">
        <v>85</v>
      </c>
      <c r="H67" s="156">
        <v>34</v>
      </c>
      <c r="I67" s="156" t="s">
        <v>64</v>
      </c>
      <c r="J67" s="237"/>
      <c r="K67" s="239">
        <f t="shared" si="3"/>
        <v>0</v>
      </c>
      <c r="L67" s="156"/>
    </row>
    <row r="68" spans="1:12" ht="45" customHeight="1">
      <c r="A68" s="475">
        <v>56</v>
      </c>
      <c r="B68" s="461" t="s">
        <v>1731</v>
      </c>
      <c r="C68" s="461" t="s">
        <v>1732</v>
      </c>
      <c r="D68" s="422" t="s">
        <v>1694</v>
      </c>
      <c r="E68" s="464" t="s">
        <v>338</v>
      </c>
      <c r="F68" s="459"/>
      <c r="G68" s="156" t="s">
        <v>85</v>
      </c>
      <c r="H68" s="156">
        <v>34</v>
      </c>
      <c r="I68" s="156" t="s">
        <v>64</v>
      </c>
      <c r="J68" s="237"/>
      <c r="K68" s="239">
        <f t="shared" si="3"/>
        <v>0</v>
      </c>
      <c r="L68" s="156"/>
    </row>
    <row r="69" spans="1:12" ht="45" customHeight="1">
      <c r="A69" s="156">
        <v>57</v>
      </c>
      <c r="B69" s="461" t="s">
        <v>1733</v>
      </c>
      <c r="C69" s="461" t="s">
        <v>170</v>
      </c>
      <c r="D69" s="422" t="s">
        <v>1694</v>
      </c>
      <c r="E69" s="464" t="s">
        <v>338</v>
      </c>
      <c r="F69" s="455"/>
      <c r="G69" s="156" t="s">
        <v>85</v>
      </c>
      <c r="H69" s="156">
        <v>34</v>
      </c>
      <c r="I69" s="156" t="s">
        <v>64</v>
      </c>
      <c r="J69" s="237"/>
      <c r="K69" s="239">
        <f t="shared" si="3"/>
        <v>0</v>
      </c>
      <c r="L69" s="156"/>
    </row>
    <row r="70" spans="1:12" ht="45" customHeight="1">
      <c r="A70" s="475">
        <v>58</v>
      </c>
      <c r="B70" s="456" t="s">
        <v>1734</v>
      </c>
      <c r="C70" s="457" t="s">
        <v>1730</v>
      </c>
      <c r="D70" s="422" t="s">
        <v>1694</v>
      </c>
      <c r="E70" s="464" t="s">
        <v>338</v>
      </c>
      <c r="F70" s="460"/>
      <c r="G70" s="156" t="s">
        <v>85</v>
      </c>
      <c r="H70" s="156">
        <v>34</v>
      </c>
      <c r="I70" s="156" t="s">
        <v>64</v>
      </c>
      <c r="J70" s="237"/>
      <c r="K70" s="239">
        <f t="shared" si="3"/>
        <v>0</v>
      </c>
      <c r="L70" s="156"/>
    </row>
    <row r="71" spans="1:12" ht="45" customHeight="1">
      <c r="A71" s="156">
        <v>59</v>
      </c>
      <c r="B71" s="457" t="s">
        <v>1735</v>
      </c>
      <c r="C71" s="457" t="s">
        <v>1724</v>
      </c>
      <c r="D71" s="422" t="s">
        <v>1694</v>
      </c>
      <c r="E71" s="464" t="s">
        <v>338</v>
      </c>
      <c r="F71" s="460"/>
      <c r="G71" s="156" t="s">
        <v>85</v>
      </c>
      <c r="H71" s="156">
        <v>34</v>
      </c>
      <c r="I71" s="156" t="s">
        <v>64</v>
      </c>
      <c r="J71" s="237"/>
      <c r="K71" s="239">
        <f t="shared" si="3"/>
        <v>0</v>
      </c>
      <c r="L71" s="156"/>
    </row>
    <row r="72" spans="1:12" ht="45" customHeight="1">
      <c r="A72" s="475">
        <v>60</v>
      </c>
      <c r="B72" s="457" t="s">
        <v>1736</v>
      </c>
      <c r="C72" s="457" t="s">
        <v>1737</v>
      </c>
      <c r="D72" s="422" t="s">
        <v>1694</v>
      </c>
      <c r="E72" s="464" t="s">
        <v>338</v>
      </c>
      <c r="F72" s="478"/>
      <c r="G72" s="156" t="s">
        <v>85</v>
      </c>
      <c r="H72" s="156">
        <v>34</v>
      </c>
      <c r="I72" s="156" t="s">
        <v>64</v>
      </c>
      <c r="J72" s="237"/>
      <c r="K72" s="239">
        <f t="shared" si="3"/>
        <v>0</v>
      </c>
      <c r="L72" s="156"/>
    </row>
    <row r="73" spans="1:12" ht="45" customHeight="1">
      <c r="A73" s="156">
        <v>61</v>
      </c>
      <c r="B73" s="461" t="s">
        <v>1738</v>
      </c>
      <c r="C73" s="461" t="s">
        <v>170</v>
      </c>
      <c r="D73" s="422" t="s">
        <v>1694</v>
      </c>
      <c r="E73" s="464" t="s">
        <v>338</v>
      </c>
      <c r="F73" s="455"/>
      <c r="G73" s="156" t="s">
        <v>85</v>
      </c>
      <c r="H73" s="156">
        <v>34</v>
      </c>
      <c r="I73" s="156" t="s">
        <v>64</v>
      </c>
      <c r="J73" s="237"/>
      <c r="K73" s="239">
        <f t="shared" si="3"/>
        <v>0</v>
      </c>
      <c r="L73" s="156"/>
    </row>
    <row r="74" spans="1:12" ht="45" customHeight="1">
      <c r="A74" s="475">
        <v>62</v>
      </c>
      <c r="B74" s="461" t="s">
        <v>1739</v>
      </c>
      <c r="C74" s="461" t="s">
        <v>1740</v>
      </c>
      <c r="D74" s="422" t="s">
        <v>1694</v>
      </c>
      <c r="E74" s="464" t="s">
        <v>338</v>
      </c>
      <c r="F74" s="478"/>
      <c r="G74" s="156" t="s">
        <v>85</v>
      </c>
      <c r="H74" s="156">
        <v>34</v>
      </c>
      <c r="I74" s="156" t="s">
        <v>64</v>
      </c>
      <c r="J74" s="237"/>
      <c r="K74" s="239">
        <f t="shared" si="3"/>
        <v>0</v>
      </c>
      <c r="L74" s="156"/>
    </row>
    <row r="75" spans="1:12" ht="45" customHeight="1">
      <c r="A75" s="156">
        <v>63</v>
      </c>
      <c r="B75" s="457" t="s">
        <v>1741</v>
      </c>
      <c r="C75" s="457" t="s">
        <v>1742</v>
      </c>
      <c r="D75" s="422" t="s">
        <v>1694</v>
      </c>
      <c r="E75" s="464" t="s">
        <v>338</v>
      </c>
      <c r="F75" s="460"/>
      <c r="G75" s="156" t="s">
        <v>85</v>
      </c>
      <c r="H75" s="156">
        <v>34</v>
      </c>
      <c r="I75" s="156" t="s">
        <v>64</v>
      </c>
      <c r="J75" s="237"/>
      <c r="K75" s="239">
        <f t="shared" si="3"/>
        <v>0</v>
      </c>
      <c r="L75" s="156"/>
    </row>
    <row r="76" spans="1:12" ht="45" customHeight="1">
      <c r="A76" s="475">
        <v>64</v>
      </c>
      <c r="B76" s="461" t="s">
        <v>1743</v>
      </c>
      <c r="C76" s="461" t="s">
        <v>1744</v>
      </c>
      <c r="D76" s="422" t="s">
        <v>1694</v>
      </c>
      <c r="E76" s="464" t="s">
        <v>338</v>
      </c>
      <c r="F76" s="455"/>
      <c r="G76" s="156" t="s">
        <v>85</v>
      </c>
      <c r="H76" s="156">
        <v>34</v>
      </c>
      <c r="I76" s="156" t="s">
        <v>64</v>
      </c>
      <c r="J76" s="237"/>
      <c r="K76" s="239">
        <f t="shared" si="3"/>
        <v>0</v>
      </c>
      <c r="L76" s="156"/>
    </row>
    <row r="77" spans="1:12" ht="45" customHeight="1">
      <c r="A77" s="156">
        <v>65</v>
      </c>
      <c r="B77" s="461" t="s">
        <v>467</v>
      </c>
      <c r="C77" s="461" t="s">
        <v>1724</v>
      </c>
      <c r="D77" s="422" t="s">
        <v>1694</v>
      </c>
      <c r="E77" s="464" t="s">
        <v>338</v>
      </c>
      <c r="F77" s="455"/>
      <c r="G77" s="156" t="s">
        <v>85</v>
      </c>
      <c r="H77" s="156">
        <v>34</v>
      </c>
      <c r="I77" s="156" t="s">
        <v>64</v>
      </c>
      <c r="J77" s="237"/>
      <c r="K77" s="239">
        <f t="shared" si="3"/>
        <v>0</v>
      </c>
      <c r="L77" s="156"/>
    </row>
    <row r="78" spans="1:12" ht="45" customHeight="1">
      <c r="A78" s="475">
        <v>66</v>
      </c>
      <c r="B78" s="461" t="s">
        <v>467</v>
      </c>
      <c r="C78" s="461" t="s">
        <v>1745</v>
      </c>
      <c r="D78" s="422" t="s">
        <v>1694</v>
      </c>
      <c r="E78" s="464" t="s">
        <v>338</v>
      </c>
      <c r="F78" s="455"/>
      <c r="G78" s="156" t="s">
        <v>85</v>
      </c>
      <c r="H78" s="156">
        <v>34</v>
      </c>
      <c r="I78" s="156" t="s">
        <v>64</v>
      </c>
      <c r="J78" s="237"/>
      <c r="K78" s="239">
        <f t="shared" si="3"/>
        <v>0</v>
      </c>
      <c r="L78" s="156"/>
    </row>
    <row r="79" spans="1:12" ht="45" customHeight="1">
      <c r="A79" s="156">
        <v>67</v>
      </c>
      <c r="B79" s="461" t="s">
        <v>1746</v>
      </c>
      <c r="C79" s="461" t="s">
        <v>1747</v>
      </c>
      <c r="D79" s="422" t="s">
        <v>1694</v>
      </c>
      <c r="E79" s="464" t="s">
        <v>338</v>
      </c>
      <c r="F79" s="455"/>
      <c r="G79" s="156" t="s">
        <v>85</v>
      </c>
      <c r="H79" s="156">
        <v>34</v>
      </c>
      <c r="I79" s="156" t="s">
        <v>64</v>
      </c>
      <c r="J79" s="237"/>
      <c r="K79" s="239">
        <f t="shared" si="3"/>
        <v>0</v>
      </c>
      <c r="L79" s="156"/>
    </row>
    <row r="80" spans="1:12" ht="33" customHeight="1">
      <c r="A80" s="475">
        <v>68</v>
      </c>
      <c r="B80" s="479" t="s">
        <v>1748</v>
      </c>
      <c r="C80" s="479" t="s">
        <v>1722</v>
      </c>
      <c r="D80" s="422" t="s">
        <v>1694</v>
      </c>
      <c r="E80" s="464" t="s">
        <v>338</v>
      </c>
      <c r="F80" s="455"/>
      <c r="G80" s="156" t="s">
        <v>85</v>
      </c>
      <c r="H80" s="156">
        <v>34</v>
      </c>
      <c r="I80" s="156" t="s">
        <v>64</v>
      </c>
      <c r="J80" s="156"/>
      <c r="K80" s="239">
        <f t="shared" si="3"/>
        <v>0</v>
      </c>
      <c r="L80" s="156"/>
    </row>
    <row r="81" spans="1:12" ht="39.950000000000003" customHeight="1">
      <c r="A81" s="156">
        <v>69</v>
      </c>
      <c r="B81" s="461" t="s">
        <v>1749</v>
      </c>
      <c r="C81" s="461" t="s">
        <v>1750</v>
      </c>
      <c r="D81" s="422" t="s">
        <v>1694</v>
      </c>
      <c r="E81" s="464" t="s">
        <v>338</v>
      </c>
      <c r="F81" s="455"/>
      <c r="G81" s="156" t="s">
        <v>85</v>
      </c>
      <c r="H81" s="156">
        <v>34</v>
      </c>
      <c r="I81" s="156" t="s">
        <v>64</v>
      </c>
      <c r="J81" s="159"/>
      <c r="K81" s="239">
        <f t="shared" si="3"/>
        <v>0</v>
      </c>
      <c r="L81" s="156"/>
    </row>
    <row r="82" spans="1:12" ht="39.950000000000003" customHeight="1">
      <c r="A82" s="475">
        <v>70</v>
      </c>
      <c r="B82" s="480" t="s">
        <v>1751</v>
      </c>
      <c r="C82" s="481" t="s">
        <v>1722</v>
      </c>
      <c r="D82" s="422" t="s">
        <v>1694</v>
      </c>
      <c r="E82" s="464" t="s">
        <v>338</v>
      </c>
      <c r="F82" s="455"/>
      <c r="G82" s="156" t="s">
        <v>85</v>
      </c>
      <c r="H82" s="156">
        <v>34</v>
      </c>
      <c r="I82" s="156" t="s">
        <v>64</v>
      </c>
      <c r="J82" s="159"/>
      <c r="K82" s="239">
        <f t="shared" si="3"/>
        <v>0</v>
      </c>
      <c r="L82" s="156"/>
    </row>
    <row r="83" spans="1:12" ht="39.950000000000003" customHeight="1">
      <c r="A83" s="156">
        <v>71</v>
      </c>
      <c r="B83" s="456" t="s">
        <v>1752</v>
      </c>
      <c r="C83" s="482" t="s">
        <v>1046</v>
      </c>
      <c r="D83" s="422" t="s">
        <v>1694</v>
      </c>
      <c r="E83" s="464" t="s">
        <v>338</v>
      </c>
      <c r="F83" s="455"/>
      <c r="G83" s="156" t="s">
        <v>85</v>
      </c>
      <c r="H83" s="156">
        <v>34</v>
      </c>
      <c r="I83" s="156" t="s">
        <v>64</v>
      </c>
      <c r="J83" s="159"/>
      <c r="K83" s="239">
        <f t="shared" si="3"/>
        <v>0</v>
      </c>
      <c r="L83" s="156"/>
    </row>
    <row r="84" spans="1:12" ht="39.950000000000003" customHeight="1">
      <c r="A84" s="475">
        <v>72</v>
      </c>
      <c r="B84" s="461" t="s">
        <v>1753</v>
      </c>
      <c r="C84" s="482" t="s">
        <v>1754</v>
      </c>
      <c r="D84" s="422" t="s">
        <v>1694</v>
      </c>
      <c r="E84" s="464" t="s">
        <v>338</v>
      </c>
      <c r="F84" s="455"/>
      <c r="G84" s="156" t="s">
        <v>85</v>
      </c>
      <c r="H84" s="156">
        <v>34</v>
      </c>
      <c r="I84" s="156" t="s">
        <v>64</v>
      </c>
      <c r="J84" s="159"/>
      <c r="K84" s="239">
        <f t="shared" si="3"/>
        <v>0</v>
      </c>
      <c r="L84" s="156"/>
    </row>
    <row r="85" spans="1:12" ht="39.950000000000003" customHeight="1">
      <c r="A85" s="156">
        <v>73</v>
      </c>
      <c r="B85" s="456" t="s">
        <v>467</v>
      </c>
      <c r="C85" s="482" t="s">
        <v>1700</v>
      </c>
      <c r="D85" s="422" t="s">
        <v>1694</v>
      </c>
      <c r="E85" s="464" t="s">
        <v>338</v>
      </c>
      <c r="F85" s="455"/>
      <c r="G85" s="156" t="s">
        <v>85</v>
      </c>
      <c r="H85" s="156">
        <v>34</v>
      </c>
      <c r="I85" s="156" t="s">
        <v>64</v>
      </c>
      <c r="J85" s="159"/>
      <c r="K85" s="239">
        <f t="shared" si="3"/>
        <v>0</v>
      </c>
      <c r="L85" s="156"/>
    </row>
    <row r="86" spans="1:12" ht="39.950000000000003" customHeight="1">
      <c r="A86" s="475">
        <v>74</v>
      </c>
      <c r="B86" s="456" t="s">
        <v>1755</v>
      </c>
      <c r="C86" s="482" t="s">
        <v>1046</v>
      </c>
      <c r="D86" s="422" t="s">
        <v>1694</v>
      </c>
      <c r="E86" s="464" t="s">
        <v>338</v>
      </c>
      <c r="F86" s="455"/>
      <c r="G86" s="156" t="s">
        <v>85</v>
      </c>
      <c r="H86" s="156">
        <v>34</v>
      </c>
      <c r="I86" s="156" t="s">
        <v>64</v>
      </c>
      <c r="J86" s="159"/>
      <c r="K86" s="239">
        <f t="shared" si="3"/>
        <v>0</v>
      </c>
      <c r="L86" s="156"/>
    </row>
    <row r="87" spans="1:12" ht="46.5" customHeight="1">
      <c r="A87" s="158" t="s">
        <v>2738</v>
      </c>
      <c r="B87" s="158"/>
      <c r="C87" s="158"/>
      <c r="D87" s="158"/>
      <c r="E87" s="158"/>
      <c r="F87" s="158"/>
      <c r="G87" s="158"/>
      <c r="H87" s="158"/>
      <c r="I87" s="158"/>
      <c r="J87" s="158"/>
      <c r="K87" s="239">
        <f>SUM(K58:K86)</f>
        <v>0</v>
      </c>
      <c r="L87" s="406"/>
    </row>
    <row r="88" spans="1:12" ht="46.5" customHeight="1">
      <c r="A88" s="158" t="s">
        <v>2739</v>
      </c>
      <c r="B88" s="158"/>
      <c r="C88" s="158"/>
      <c r="D88" s="158"/>
      <c r="E88" s="158"/>
      <c r="F88" s="158"/>
      <c r="G88" s="158"/>
      <c r="H88" s="158"/>
      <c r="I88" s="158"/>
      <c r="J88" s="158"/>
      <c r="K88" s="239">
        <f>K19+K41+K55+K87</f>
        <v>0</v>
      </c>
      <c r="L88" s="406"/>
    </row>
  </sheetData>
  <mergeCells count="10">
    <mergeCell ref="A88:J88"/>
    <mergeCell ref="A87:J87"/>
    <mergeCell ref="A2:L2"/>
    <mergeCell ref="A56:L56"/>
    <mergeCell ref="A42:L42"/>
    <mergeCell ref="A20:L20"/>
    <mergeCell ref="A19:J19"/>
    <mergeCell ref="A41:J41"/>
    <mergeCell ref="A55:J55"/>
    <mergeCell ref="A1:L1"/>
  </mergeCells>
  <phoneticPr fontId="56" type="noConversion"/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dimension ref="A1:L421"/>
  <sheetViews>
    <sheetView zoomScale="80" zoomScaleNormal="80" workbookViewId="0">
      <selection activeCell="A3" sqref="A3:A420"/>
    </sheetView>
  </sheetViews>
  <sheetFormatPr defaultColWidth="9" defaultRowHeight="16.5"/>
  <cols>
    <col min="1" max="1" width="9" style="14"/>
    <col min="2" max="2" width="24.625" style="15" customWidth="1"/>
    <col min="3" max="3" width="34.625" style="15" customWidth="1"/>
    <col min="4" max="4" width="20.25" style="16" customWidth="1"/>
    <col min="5" max="5" width="16.625" style="15" customWidth="1"/>
    <col min="6" max="6" width="20.5" style="15" customWidth="1"/>
    <col min="7" max="7" width="8.625" style="15" customWidth="1"/>
    <col min="8" max="8" width="9.625" style="17" customWidth="1"/>
    <col min="9" max="9" width="15.875" style="16" customWidth="1"/>
    <col min="10" max="11" width="13.875" style="16" customWidth="1"/>
    <col min="12" max="12" width="16" style="16" customWidth="1"/>
    <col min="13" max="16384" width="9" style="16"/>
  </cols>
  <sheetData>
    <row r="1" spans="1:12" ht="30.75" customHeight="1">
      <c r="A1" s="128" t="s">
        <v>1756</v>
      </c>
      <c r="B1" s="129"/>
      <c r="C1" s="129"/>
      <c r="D1" s="128"/>
      <c r="E1" s="129"/>
      <c r="F1" s="129"/>
      <c r="G1" s="129"/>
      <c r="H1" s="129"/>
      <c r="I1" s="128"/>
      <c r="J1" s="128"/>
      <c r="K1" s="128"/>
      <c r="L1" s="128"/>
    </row>
    <row r="2" spans="1:12" ht="24" customHeight="1">
      <c r="A2" s="132" t="s">
        <v>1</v>
      </c>
      <c r="B2" s="6" t="s">
        <v>50</v>
      </c>
      <c r="C2" s="132" t="s">
        <v>51</v>
      </c>
      <c r="D2" s="132" t="s">
        <v>52</v>
      </c>
      <c r="E2" s="132" t="s">
        <v>53</v>
      </c>
      <c r="F2" s="521" t="s">
        <v>54</v>
      </c>
      <c r="G2" s="521" t="s">
        <v>55</v>
      </c>
      <c r="H2" s="521" t="s">
        <v>320</v>
      </c>
      <c r="I2" s="132" t="s">
        <v>57</v>
      </c>
      <c r="J2" s="522" t="s">
        <v>58</v>
      </c>
      <c r="K2" s="150" t="s">
        <v>59</v>
      </c>
      <c r="L2" s="132" t="s">
        <v>5</v>
      </c>
    </row>
    <row r="3" spans="1:12" s="494" customFormat="1" ht="45" customHeight="1">
      <c r="A3" s="242">
        <v>1</v>
      </c>
      <c r="B3" s="493" t="s">
        <v>1757</v>
      </c>
      <c r="C3" s="493" t="s">
        <v>1758</v>
      </c>
      <c r="D3" s="242" t="s">
        <v>72</v>
      </c>
      <c r="E3" s="493" t="s">
        <v>62</v>
      </c>
      <c r="F3" s="493"/>
      <c r="G3" s="493" t="s">
        <v>90</v>
      </c>
      <c r="H3" s="493">
        <v>1</v>
      </c>
      <c r="I3" s="242" t="s">
        <v>64</v>
      </c>
      <c r="J3" s="523"/>
      <c r="K3" s="523">
        <f>H3*J3</f>
        <v>0</v>
      </c>
      <c r="L3" s="242"/>
    </row>
    <row r="4" spans="1:12" s="494" customFormat="1" ht="45" customHeight="1">
      <c r="A4" s="242">
        <v>2</v>
      </c>
      <c r="B4" s="493" t="s">
        <v>1759</v>
      </c>
      <c r="C4" s="495" t="s">
        <v>1760</v>
      </c>
      <c r="D4" s="242" t="s">
        <v>72</v>
      </c>
      <c r="E4" s="493" t="s">
        <v>62</v>
      </c>
      <c r="F4" s="363"/>
      <c r="G4" s="493" t="s">
        <v>85</v>
      </c>
      <c r="H4" s="496">
        <v>12</v>
      </c>
      <c r="I4" s="242" t="s">
        <v>64</v>
      </c>
      <c r="J4" s="523"/>
      <c r="K4" s="523">
        <f t="shared" ref="K4:K67" si="0">H4*J4</f>
        <v>0</v>
      </c>
      <c r="L4" s="242"/>
    </row>
    <row r="5" spans="1:12" s="494" customFormat="1" ht="45" customHeight="1">
      <c r="A5" s="242">
        <v>3</v>
      </c>
      <c r="B5" s="493" t="s">
        <v>1761</v>
      </c>
      <c r="C5" s="495" t="s">
        <v>1762</v>
      </c>
      <c r="D5" s="242" t="s">
        <v>72</v>
      </c>
      <c r="E5" s="493" t="s">
        <v>62</v>
      </c>
      <c r="F5" s="363"/>
      <c r="G5" s="493" t="s">
        <v>85</v>
      </c>
      <c r="H5" s="496">
        <v>50</v>
      </c>
      <c r="I5" s="242" t="s">
        <v>64</v>
      </c>
      <c r="J5" s="523"/>
      <c r="K5" s="523">
        <f t="shared" si="0"/>
        <v>0</v>
      </c>
      <c r="L5" s="242"/>
    </row>
    <row r="6" spans="1:12" s="494" customFormat="1" ht="45" customHeight="1">
      <c r="A6" s="242">
        <v>4</v>
      </c>
      <c r="B6" s="493" t="s">
        <v>1763</v>
      </c>
      <c r="C6" s="495" t="s">
        <v>1762</v>
      </c>
      <c r="D6" s="242" t="s">
        <v>72</v>
      </c>
      <c r="E6" s="493" t="s">
        <v>62</v>
      </c>
      <c r="F6" s="363"/>
      <c r="G6" s="493" t="s">
        <v>85</v>
      </c>
      <c r="H6" s="496">
        <v>50</v>
      </c>
      <c r="I6" s="242" t="s">
        <v>64</v>
      </c>
      <c r="J6" s="523"/>
      <c r="K6" s="523">
        <f t="shared" si="0"/>
        <v>0</v>
      </c>
      <c r="L6" s="242"/>
    </row>
    <row r="7" spans="1:12" s="494" customFormat="1" ht="45" customHeight="1">
      <c r="A7" s="242">
        <v>5</v>
      </c>
      <c r="B7" s="493" t="s">
        <v>1764</v>
      </c>
      <c r="C7" s="495" t="s">
        <v>1762</v>
      </c>
      <c r="D7" s="242" t="s">
        <v>72</v>
      </c>
      <c r="E7" s="493" t="s">
        <v>62</v>
      </c>
      <c r="F7" s="363"/>
      <c r="G7" s="493" t="s">
        <v>85</v>
      </c>
      <c r="H7" s="496">
        <v>50</v>
      </c>
      <c r="I7" s="242" t="s">
        <v>64</v>
      </c>
      <c r="J7" s="523"/>
      <c r="K7" s="523">
        <f t="shared" si="0"/>
        <v>0</v>
      </c>
      <c r="L7" s="242"/>
    </row>
    <row r="8" spans="1:12" s="494" customFormat="1" ht="45" customHeight="1">
      <c r="A8" s="242">
        <v>6</v>
      </c>
      <c r="B8" s="493" t="s">
        <v>1765</v>
      </c>
      <c r="C8" s="495" t="s">
        <v>1762</v>
      </c>
      <c r="D8" s="242" t="s">
        <v>72</v>
      </c>
      <c r="E8" s="493" t="s">
        <v>62</v>
      </c>
      <c r="F8" s="363"/>
      <c r="G8" s="493" t="s">
        <v>85</v>
      </c>
      <c r="H8" s="496">
        <v>50</v>
      </c>
      <c r="I8" s="242" t="s">
        <v>64</v>
      </c>
      <c r="J8" s="523"/>
      <c r="K8" s="523">
        <f t="shared" si="0"/>
        <v>0</v>
      </c>
      <c r="L8" s="242"/>
    </row>
    <row r="9" spans="1:12" s="494" customFormat="1" ht="45" customHeight="1">
      <c r="A9" s="242">
        <v>7</v>
      </c>
      <c r="B9" s="493" t="s">
        <v>1766</v>
      </c>
      <c r="C9" s="495" t="s">
        <v>1762</v>
      </c>
      <c r="D9" s="242" t="s">
        <v>72</v>
      </c>
      <c r="E9" s="493" t="s">
        <v>62</v>
      </c>
      <c r="F9" s="497"/>
      <c r="G9" s="493" t="s">
        <v>81</v>
      </c>
      <c r="H9" s="496">
        <v>50</v>
      </c>
      <c r="I9" s="242" t="s">
        <v>64</v>
      </c>
      <c r="J9" s="523"/>
      <c r="K9" s="523">
        <f t="shared" si="0"/>
        <v>0</v>
      </c>
      <c r="L9" s="242"/>
    </row>
    <row r="10" spans="1:12" s="494" customFormat="1" ht="45" customHeight="1">
      <c r="A10" s="242">
        <v>8</v>
      </c>
      <c r="B10" s="493" t="s">
        <v>1767</v>
      </c>
      <c r="C10" s="495" t="s">
        <v>1762</v>
      </c>
      <c r="D10" s="242" t="s">
        <v>72</v>
      </c>
      <c r="E10" s="493" t="s">
        <v>62</v>
      </c>
      <c r="F10" s="497"/>
      <c r="G10" s="493" t="s">
        <v>81</v>
      </c>
      <c r="H10" s="496">
        <v>50</v>
      </c>
      <c r="I10" s="242" t="s">
        <v>64</v>
      </c>
      <c r="J10" s="523"/>
      <c r="K10" s="523">
        <f t="shared" si="0"/>
        <v>0</v>
      </c>
      <c r="L10" s="242"/>
    </row>
    <row r="11" spans="1:12" s="494" customFormat="1" ht="45" customHeight="1">
      <c r="A11" s="242">
        <v>9</v>
      </c>
      <c r="B11" s="493" t="s">
        <v>1768</v>
      </c>
      <c r="C11" s="495" t="s">
        <v>1762</v>
      </c>
      <c r="D11" s="242" t="s">
        <v>72</v>
      </c>
      <c r="E11" s="493" t="s">
        <v>62</v>
      </c>
      <c r="F11" s="497"/>
      <c r="G11" s="493" t="s">
        <v>81</v>
      </c>
      <c r="H11" s="496">
        <v>20</v>
      </c>
      <c r="I11" s="242" t="s">
        <v>64</v>
      </c>
      <c r="J11" s="523"/>
      <c r="K11" s="523">
        <f t="shared" si="0"/>
        <v>0</v>
      </c>
      <c r="L11" s="242"/>
    </row>
    <row r="12" spans="1:12" s="494" customFormat="1" ht="45" customHeight="1">
      <c r="A12" s="242">
        <v>10</v>
      </c>
      <c r="B12" s="493" t="s">
        <v>1769</v>
      </c>
      <c r="C12" s="495" t="s">
        <v>1770</v>
      </c>
      <c r="D12" s="242" t="s">
        <v>72</v>
      </c>
      <c r="E12" s="493" t="s">
        <v>62</v>
      </c>
      <c r="F12" s="363"/>
      <c r="G12" s="493" t="s">
        <v>81</v>
      </c>
      <c r="H12" s="496">
        <v>30</v>
      </c>
      <c r="I12" s="242" t="s">
        <v>64</v>
      </c>
      <c r="J12" s="523"/>
      <c r="K12" s="523">
        <f t="shared" si="0"/>
        <v>0</v>
      </c>
      <c r="L12" s="242"/>
    </row>
    <row r="13" spans="1:12" s="494" customFormat="1" ht="45" customHeight="1">
      <c r="A13" s="242">
        <v>11</v>
      </c>
      <c r="B13" s="493" t="s">
        <v>1771</v>
      </c>
      <c r="C13" s="495" t="s">
        <v>1770</v>
      </c>
      <c r="D13" s="242" t="s">
        <v>72</v>
      </c>
      <c r="E13" s="493" t="s">
        <v>62</v>
      </c>
      <c r="F13" s="363"/>
      <c r="G13" s="493" t="s">
        <v>81</v>
      </c>
      <c r="H13" s="496">
        <v>30</v>
      </c>
      <c r="I13" s="242" t="s">
        <v>64</v>
      </c>
      <c r="J13" s="523"/>
      <c r="K13" s="523">
        <f t="shared" si="0"/>
        <v>0</v>
      </c>
      <c r="L13" s="242"/>
    </row>
    <row r="14" spans="1:12" s="494" customFormat="1" ht="45" customHeight="1">
      <c r="A14" s="242">
        <v>12</v>
      </c>
      <c r="B14" s="493" t="s">
        <v>1772</v>
      </c>
      <c r="C14" s="495" t="s">
        <v>1770</v>
      </c>
      <c r="D14" s="242" t="s">
        <v>72</v>
      </c>
      <c r="E14" s="493" t="s">
        <v>62</v>
      </c>
      <c r="F14" s="363"/>
      <c r="G14" s="493" t="s">
        <v>81</v>
      </c>
      <c r="H14" s="496">
        <v>30</v>
      </c>
      <c r="I14" s="242" t="s">
        <v>64</v>
      </c>
      <c r="J14" s="523"/>
      <c r="K14" s="523">
        <f t="shared" si="0"/>
        <v>0</v>
      </c>
      <c r="L14" s="242"/>
    </row>
    <row r="15" spans="1:12" s="494" customFormat="1" ht="45" customHeight="1">
      <c r="A15" s="242">
        <v>13</v>
      </c>
      <c r="B15" s="414" t="s">
        <v>1773</v>
      </c>
      <c r="C15" s="414" t="s">
        <v>1774</v>
      </c>
      <c r="D15" s="242" t="s">
        <v>72</v>
      </c>
      <c r="E15" s="493" t="s">
        <v>62</v>
      </c>
      <c r="F15" s="141"/>
      <c r="G15" s="414" t="s">
        <v>90</v>
      </c>
      <c r="H15" s="498">
        <v>2</v>
      </c>
      <c r="I15" s="242" t="s">
        <v>64</v>
      </c>
      <c r="J15" s="523"/>
      <c r="K15" s="523">
        <f t="shared" si="0"/>
        <v>0</v>
      </c>
      <c r="L15" s="242"/>
    </row>
    <row r="16" spans="1:12" s="494" customFormat="1" ht="45" customHeight="1">
      <c r="A16" s="242">
        <v>14</v>
      </c>
      <c r="B16" s="414" t="s">
        <v>1775</v>
      </c>
      <c r="C16" s="414" t="s">
        <v>1776</v>
      </c>
      <c r="D16" s="242" t="s">
        <v>72</v>
      </c>
      <c r="E16" s="493" t="s">
        <v>62</v>
      </c>
      <c r="F16" s="141"/>
      <c r="G16" s="414" t="s">
        <v>90</v>
      </c>
      <c r="H16" s="498">
        <v>3</v>
      </c>
      <c r="I16" s="242" t="s">
        <v>64</v>
      </c>
      <c r="J16" s="523"/>
      <c r="K16" s="523">
        <f t="shared" si="0"/>
        <v>0</v>
      </c>
      <c r="L16" s="242"/>
    </row>
    <row r="17" spans="1:12" s="494" customFormat="1" ht="45" customHeight="1">
      <c r="A17" s="242">
        <v>15</v>
      </c>
      <c r="B17" s="414" t="s">
        <v>229</v>
      </c>
      <c r="C17" s="414" t="s">
        <v>230</v>
      </c>
      <c r="D17" s="242" t="s">
        <v>72</v>
      </c>
      <c r="E17" s="493" t="s">
        <v>62</v>
      </c>
      <c r="F17" s="141"/>
      <c r="G17" s="414" t="s">
        <v>90</v>
      </c>
      <c r="H17" s="498">
        <v>1</v>
      </c>
      <c r="I17" s="242" t="s">
        <v>64</v>
      </c>
      <c r="J17" s="523"/>
      <c r="K17" s="523">
        <f t="shared" si="0"/>
        <v>0</v>
      </c>
      <c r="L17" s="242"/>
    </row>
    <row r="18" spans="1:12" s="494" customFormat="1" ht="45" customHeight="1">
      <c r="A18" s="242">
        <v>16</v>
      </c>
      <c r="B18" s="414" t="s">
        <v>1777</v>
      </c>
      <c r="C18" s="414" t="s">
        <v>1778</v>
      </c>
      <c r="D18" s="242" t="s">
        <v>72</v>
      </c>
      <c r="E18" s="493" t="s">
        <v>62</v>
      </c>
      <c r="F18" s="141"/>
      <c r="G18" s="414" t="s">
        <v>63</v>
      </c>
      <c r="H18" s="498">
        <v>1</v>
      </c>
      <c r="I18" s="242" t="s">
        <v>64</v>
      </c>
      <c r="J18" s="523"/>
      <c r="K18" s="523">
        <f t="shared" si="0"/>
        <v>0</v>
      </c>
      <c r="L18" s="242"/>
    </row>
    <row r="19" spans="1:12" s="494" customFormat="1" ht="45" customHeight="1">
      <c r="A19" s="242">
        <v>17</v>
      </c>
      <c r="B19" s="414" t="s">
        <v>1779</v>
      </c>
      <c r="C19" s="414" t="s">
        <v>1780</v>
      </c>
      <c r="D19" s="242" t="s">
        <v>72</v>
      </c>
      <c r="E19" s="493" t="s">
        <v>62</v>
      </c>
      <c r="F19" s="141"/>
      <c r="G19" s="414" t="s">
        <v>90</v>
      </c>
      <c r="H19" s="498">
        <v>2</v>
      </c>
      <c r="I19" s="242" t="s">
        <v>64</v>
      </c>
      <c r="J19" s="523"/>
      <c r="K19" s="523">
        <f t="shared" si="0"/>
        <v>0</v>
      </c>
      <c r="L19" s="242"/>
    </row>
    <row r="20" spans="1:12" s="494" customFormat="1" ht="45" customHeight="1">
      <c r="A20" s="242">
        <v>18</v>
      </c>
      <c r="B20" s="414" t="s">
        <v>1781</v>
      </c>
      <c r="C20" s="414" t="s">
        <v>1782</v>
      </c>
      <c r="D20" s="242" t="s">
        <v>72</v>
      </c>
      <c r="E20" s="493" t="s">
        <v>62</v>
      </c>
      <c r="F20" s="141"/>
      <c r="G20" s="414" t="s">
        <v>90</v>
      </c>
      <c r="H20" s="498">
        <v>1</v>
      </c>
      <c r="I20" s="242" t="s">
        <v>64</v>
      </c>
      <c r="J20" s="523"/>
      <c r="K20" s="523">
        <f t="shared" si="0"/>
        <v>0</v>
      </c>
      <c r="L20" s="242"/>
    </row>
    <row r="21" spans="1:12" s="494" customFormat="1" ht="45" customHeight="1">
      <c r="A21" s="242">
        <v>19</v>
      </c>
      <c r="B21" s="414" t="s">
        <v>1385</v>
      </c>
      <c r="C21" s="414" t="s">
        <v>1783</v>
      </c>
      <c r="D21" s="242" t="s">
        <v>72</v>
      </c>
      <c r="E21" s="493" t="s">
        <v>62</v>
      </c>
      <c r="F21" s="141"/>
      <c r="G21" s="414" t="s">
        <v>90</v>
      </c>
      <c r="H21" s="498">
        <v>4</v>
      </c>
      <c r="I21" s="242" t="s">
        <v>64</v>
      </c>
      <c r="J21" s="523"/>
      <c r="K21" s="523">
        <f t="shared" si="0"/>
        <v>0</v>
      </c>
      <c r="L21" s="242"/>
    </row>
    <row r="22" spans="1:12" s="494" customFormat="1" ht="45" customHeight="1">
      <c r="A22" s="242">
        <v>20</v>
      </c>
      <c r="B22" s="414" t="s">
        <v>1784</v>
      </c>
      <c r="C22" s="414" t="s">
        <v>1785</v>
      </c>
      <c r="D22" s="242" t="s">
        <v>72</v>
      </c>
      <c r="E22" s="493" t="s">
        <v>62</v>
      </c>
      <c r="F22" s="141"/>
      <c r="G22" s="414" t="s">
        <v>90</v>
      </c>
      <c r="H22" s="498">
        <v>1</v>
      </c>
      <c r="I22" s="242" t="s">
        <v>64</v>
      </c>
      <c r="J22" s="523"/>
      <c r="K22" s="523">
        <f t="shared" si="0"/>
        <v>0</v>
      </c>
      <c r="L22" s="242"/>
    </row>
    <row r="23" spans="1:12" s="494" customFormat="1" ht="45" customHeight="1">
      <c r="A23" s="242">
        <v>21</v>
      </c>
      <c r="B23" s="414" t="s">
        <v>1786</v>
      </c>
      <c r="C23" s="414" t="s">
        <v>1787</v>
      </c>
      <c r="D23" s="242" t="s">
        <v>72</v>
      </c>
      <c r="E23" s="493" t="s">
        <v>62</v>
      </c>
      <c r="F23" s="141"/>
      <c r="G23" s="414" t="s">
        <v>97</v>
      </c>
      <c r="H23" s="498">
        <v>1</v>
      </c>
      <c r="I23" s="242" t="s">
        <v>64</v>
      </c>
      <c r="J23" s="523"/>
      <c r="K23" s="523">
        <f t="shared" si="0"/>
        <v>0</v>
      </c>
      <c r="L23" s="242"/>
    </row>
    <row r="24" spans="1:12" s="494" customFormat="1" ht="45" customHeight="1">
      <c r="A24" s="242">
        <v>22</v>
      </c>
      <c r="B24" s="414" t="s">
        <v>1788</v>
      </c>
      <c r="C24" s="414" t="s">
        <v>1789</v>
      </c>
      <c r="D24" s="242" t="s">
        <v>72</v>
      </c>
      <c r="E24" s="493" t="s">
        <v>62</v>
      </c>
      <c r="F24" s="141"/>
      <c r="G24" s="414" t="s">
        <v>90</v>
      </c>
      <c r="H24" s="498">
        <v>1</v>
      </c>
      <c r="I24" s="242" t="s">
        <v>64</v>
      </c>
      <c r="J24" s="523"/>
      <c r="K24" s="523">
        <f t="shared" si="0"/>
        <v>0</v>
      </c>
      <c r="L24" s="242"/>
    </row>
    <row r="25" spans="1:12" s="494" customFormat="1" ht="45" customHeight="1">
      <c r="A25" s="242">
        <v>23</v>
      </c>
      <c r="B25" s="414" t="s">
        <v>1790</v>
      </c>
      <c r="C25" s="414" t="s">
        <v>1791</v>
      </c>
      <c r="D25" s="242" t="s">
        <v>72</v>
      </c>
      <c r="E25" s="493" t="s">
        <v>62</v>
      </c>
      <c r="F25" s="141"/>
      <c r="G25" s="414" t="s">
        <v>112</v>
      </c>
      <c r="H25" s="498">
        <v>30</v>
      </c>
      <c r="I25" s="242" t="s">
        <v>64</v>
      </c>
      <c r="J25" s="523"/>
      <c r="K25" s="523">
        <f t="shared" si="0"/>
        <v>0</v>
      </c>
      <c r="L25" s="242"/>
    </row>
    <row r="26" spans="1:12" s="494" customFormat="1" ht="45" customHeight="1">
      <c r="A26" s="242">
        <v>24</v>
      </c>
      <c r="B26" s="414" t="s">
        <v>1792</v>
      </c>
      <c r="C26" s="414" t="s">
        <v>1793</v>
      </c>
      <c r="D26" s="242" t="s">
        <v>72</v>
      </c>
      <c r="E26" s="493" t="s">
        <v>62</v>
      </c>
      <c r="F26" s="141"/>
      <c r="G26" s="414" t="s">
        <v>85</v>
      </c>
      <c r="H26" s="498">
        <v>30</v>
      </c>
      <c r="I26" s="242" t="s">
        <v>64</v>
      </c>
      <c r="J26" s="523"/>
      <c r="K26" s="523">
        <f t="shared" si="0"/>
        <v>0</v>
      </c>
      <c r="L26" s="242"/>
    </row>
    <row r="27" spans="1:12" s="494" customFormat="1" ht="45" customHeight="1">
      <c r="A27" s="242">
        <v>25</v>
      </c>
      <c r="B27" s="414" t="s">
        <v>1792</v>
      </c>
      <c r="C27" s="414" t="s">
        <v>1794</v>
      </c>
      <c r="D27" s="242" t="s">
        <v>72</v>
      </c>
      <c r="E27" s="493" t="s">
        <v>62</v>
      </c>
      <c r="F27" s="141"/>
      <c r="G27" s="414" t="s">
        <v>85</v>
      </c>
      <c r="H27" s="498">
        <v>0</v>
      </c>
      <c r="I27" s="242" t="s">
        <v>64</v>
      </c>
      <c r="J27" s="523"/>
      <c r="K27" s="523">
        <f t="shared" si="0"/>
        <v>0</v>
      </c>
      <c r="L27" s="242"/>
    </row>
    <row r="28" spans="1:12" s="494" customFormat="1" ht="45" customHeight="1">
      <c r="A28" s="242">
        <v>26</v>
      </c>
      <c r="B28" s="414" t="s">
        <v>1795</v>
      </c>
      <c r="C28" s="414" t="s">
        <v>1796</v>
      </c>
      <c r="D28" s="242" t="s">
        <v>72</v>
      </c>
      <c r="E28" s="493" t="s">
        <v>62</v>
      </c>
      <c r="F28" s="141"/>
      <c r="G28" s="414" t="s">
        <v>85</v>
      </c>
      <c r="H28" s="498">
        <v>30</v>
      </c>
      <c r="I28" s="242" t="s">
        <v>64</v>
      </c>
      <c r="J28" s="523"/>
      <c r="K28" s="523">
        <f t="shared" si="0"/>
        <v>0</v>
      </c>
      <c r="L28" s="242"/>
    </row>
    <row r="29" spans="1:12" s="494" customFormat="1" ht="45" customHeight="1">
      <c r="A29" s="242">
        <v>27</v>
      </c>
      <c r="B29" s="414" t="s">
        <v>1797</v>
      </c>
      <c r="C29" s="414" t="s">
        <v>240</v>
      </c>
      <c r="D29" s="242" t="s">
        <v>72</v>
      </c>
      <c r="E29" s="493" t="s">
        <v>62</v>
      </c>
      <c r="F29" s="141"/>
      <c r="G29" s="414" t="s">
        <v>81</v>
      </c>
      <c r="H29" s="498">
        <v>4</v>
      </c>
      <c r="I29" s="242" t="s">
        <v>64</v>
      </c>
      <c r="J29" s="523"/>
      <c r="K29" s="523">
        <f t="shared" si="0"/>
        <v>0</v>
      </c>
      <c r="L29" s="242"/>
    </row>
    <row r="30" spans="1:12" s="494" customFormat="1" ht="45" customHeight="1">
      <c r="A30" s="242">
        <v>28</v>
      </c>
      <c r="B30" s="414" t="s">
        <v>1798</v>
      </c>
      <c r="C30" s="414" t="s">
        <v>1799</v>
      </c>
      <c r="D30" s="242" t="s">
        <v>72</v>
      </c>
      <c r="E30" s="493" t="s">
        <v>62</v>
      </c>
      <c r="F30" s="141"/>
      <c r="G30" s="414" t="s">
        <v>81</v>
      </c>
      <c r="H30" s="498">
        <v>4</v>
      </c>
      <c r="I30" s="242" t="s">
        <v>64</v>
      </c>
      <c r="J30" s="523"/>
      <c r="K30" s="523">
        <f t="shared" si="0"/>
        <v>0</v>
      </c>
      <c r="L30" s="242"/>
    </row>
    <row r="31" spans="1:12" s="494" customFormat="1" ht="45" customHeight="1">
      <c r="A31" s="242">
        <v>29</v>
      </c>
      <c r="B31" s="414" t="s">
        <v>1800</v>
      </c>
      <c r="C31" s="414" t="s">
        <v>1801</v>
      </c>
      <c r="D31" s="242" t="s">
        <v>72</v>
      </c>
      <c r="E31" s="493" t="s">
        <v>62</v>
      </c>
      <c r="F31" s="141"/>
      <c r="G31" s="414" t="s">
        <v>90</v>
      </c>
      <c r="H31" s="498">
        <v>4</v>
      </c>
      <c r="I31" s="242" t="s">
        <v>64</v>
      </c>
      <c r="J31" s="523"/>
      <c r="K31" s="523">
        <f t="shared" si="0"/>
        <v>0</v>
      </c>
      <c r="L31" s="242"/>
    </row>
    <row r="32" spans="1:12" s="494" customFormat="1" ht="45" customHeight="1">
      <c r="A32" s="242">
        <v>30</v>
      </c>
      <c r="B32" s="414" t="s">
        <v>1802</v>
      </c>
      <c r="C32" s="414" t="s">
        <v>1803</v>
      </c>
      <c r="D32" s="242" t="s">
        <v>72</v>
      </c>
      <c r="E32" s="493" t="s">
        <v>62</v>
      </c>
      <c r="F32" s="141"/>
      <c r="G32" s="414" t="s">
        <v>63</v>
      </c>
      <c r="H32" s="498">
        <v>30</v>
      </c>
      <c r="I32" s="242" t="s">
        <v>64</v>
      </c>
      <c r="J32" s="523"/>
      <c r="K32" s="523">
        <f t="shared" si="0"/>
        <v>0</v>
      </c>
      <c r="L32" s="242"/>
    </row>
    <row r="33" spans="1:12" s="494" customFormat="1" ht="45" customHeight="1">
      <c r="A33" s="242">
        <v>31</v>
      </c>
      <c r="B33" s="414" t="s">
        <v>1802</v>
      </c>
      <c r="C33" s="414" t="s">
        <v>1804</v>
      </c>
      <c r="D33" s="242" t="s">
        <v>72</v>
      </c>
      <c r="E33" s="493" t="s">
        <v>62</v>
      </c>
      <c r="F33" s="141"/>
      <c r="G33" s="414" t="s">
        <v>63</v>
      </c>
      <c r="H33" s="498">
        <v>30</v>
      </c>
      <c r="I33" s="242" t="s">
        <v>64</v>
      </c>
      <c r="J33" s="523"/>
      <c r="K33" s="523">
        <f t="shared" si="0"/>
        <v>0</v>
      </c>
      <c r="L33" s="242"/>
    </row>
    <row r="34" spans="1:12" s="494" customFormat="1" ht="45" customHeight="1">
      <c r="A34" s="242">
        <v>32</v>
      </c>
      <c r="B34" s="414" t="s">
        <v>1802</v>
      </c>
      <c r="C34" s="414" t="s">
        <v>150</v>
      </c>
      <c r="D34" s="242" t="s">
        <v>72</v>
      </c>
      <c r="E34" s="493" t="s">
        <v>62</v>
      </c>
      <c r="F34" s="141"/>
      <c r="G34" s="414" t="s">
        <v>63</v>
      </c>
      <c r="H34" s="498">
        <v>30</v>
      </c>
      <c r="I34" s="242" t="s">
        <v>64</v>
      </c>
      <c r="J34" s="523"/>
      <c r="K34" s="523">
        <f t="shared" si="0"/>
        <v>0</v>
      </c>
      <c r="L34" s="242"/>
    </row>
    <row r="35" spans="1:12" s="494" customFormat="1" ht="45" customHeight="1">
      <c r="A35" s="242">
        <v>33</v>
      </c>
      <c r="B35" s="414" t="s">
        <v>1802</v>
      </c>
      <c r="C35" s="414" t="s">
        <v>155</v>
      </c>
      <c r="D35" s="242" t="s">
        <v>72</v>
      </c>
      <c r="E35" s="493" t="s">
        <v>62</v>
      </c>
      <c r="F35" s="141"/>
      <c r="G35" s="414" t="s">
        <v>63</v>
      </c>
      <c r="H35" s="498">
        <v>30</v>
      </c>
      <c r="I35" s="242" t="s">
        <v>64</v>
      </c>
      <c r="J35" s="523"/>
      <c r="K35" s="523">
        <f t="shared" si="0"/>
        <v>0</v>
      </c>
      <c r="L35" s="242"/>
    </row>
    <row r="36" spans="1:12" s="494" customFormat="1" ht="45" customHeight="1">
      <c r="A36" s="242">
        <v>34</v>
      </c>
      <c r="B36" s="414" t="s">
        <v>1805</v>
      </c>
      <c r="C36" s="414" t="s">
        <v>1806</v>
      </c>
      <c r="D36" s="242" t="s">
        <v>72</v>
      </c>
      <c r="E36" s="493" t="s">
        <v>62</v>
      </c>
      <c r="F36" s="141"/>
      <c r="G36" s="414" t="s">
        <v>63</v>
      </c>
      <c r="H36" s="498">
        <v>30</v>
      </c>
      <c r="I36" s="242" t="s">
        <v>64</v>
      </c>
      <c r="J36" s="523"/>
      <c r="K36" s="523">
        <f t="shared" si="0"/>
        <v>0</v>
      </c>
      <c r="L36" s="242"/>
    </row>
    <row r="37" spans="1:12" s="494" customFormat="1" ht="45" customHeight="1">
      <c r="A37" s="242">
        <v>35</v>
      </c>
      <c r="B37" s="414" t="s">
        <v>1805</v>
      </c>
      <c r="C37" s="414" t="s">
        <v>1807</v>
      </c>
      <c r="D37" s="242" t="s">
        <v>72</v>
      </c>
      <c r="E37" s="493" t="s">
        <v>62</v>
      </c>
      <c r="F37" s="141"/>
      <c r="G37" s="414" t="s">
        <v>63</v>
      </c>
      <c r="H37" s="498">
        <v>30</v>
      </c>
      <c r="I37" s="242" t="s">
        <v>64</v>
      </c>
      <c r="J37" s="523"/>
      <c r="K37" s="523">
        <f t="shared" si="0"/>
        <v>0</v>
      </c>
      <c r="L37" s="242"/>
    </row>
    <row r="38" spans="1:12" s="494" customFormat="1" ht="45" customHeight="1">
      <c r="A38" s="242">
        <v>36</v>
      </c>
      <c r="B38" s="414" t="s">
        <v>1808</v>
      </c>
      <c r="C38" s="414" t="s">
        <v>1809</v>
      </c>
      <c r="D38" s="242" t="s">
        <v>72</v>
      </c>
      <c r="E38" s="493" t="s">
        <v>62</v>
      </c>
      <c r="F38" s="141"/>
      <c r="G38" s="414" t="s">
        <v>63</v>
      </c>
      <c r="H38" s="498">
        <v>30</v>
      </c>
      <c r="I38" s="242" t="s">
        <v>64</v>
      </c>
      <c r="J38" s="523"/>
      <c r="K38" s="523">
        <f t="shared" si="0"/>
        <v>0</v>
      </c>
      <c r="L38" s="242"/>
    </row>
    <row r="39" spans="1:12" s="494" customFormat="1" ht="45" customHeight="1">
      <c r="A39" s="242">
        <v>37</v>
      </c>
      <c r="B39" s="414" t="s">
        <v>1810</v>
      </c>
      <c r="C39" s="414" t="s">
        <v>1811</v>
      </c>
      <c r="D39" s="242" t="s">
        <v>72</v>
      </c>
      <c r="E39" s="493" t="s">
        <v>62</v>
      </c>
      <c r="F39" s="141"/>
      <c r="G39" s="414" t="s">
        <v>63</v>
      </c>
      <c r="H39" s="498">
        <v>15</v>
      </c>
      <c r="I39" s="242" t="s">
        <v>64</v>
      </c>
      <c r="J39" s="523"/>
      <c r="K39" s="523">
        <f t="shared" si="0"/>
        <v>0</v>
      </c>
      <c r="L39" s="242"/>
    </row>
    <row r="40" spans="1:12" s="494" customFormat="1" ht="45" customHeight="1">
      <c r="A40" s="242">
        <v>38</v>
      </c>
      <c r="B40" s="414" t="s">
        <v>1810</v>
      </c>
      <c r="C40" s="414" t="s">
        <v>1812</v>
      </c>
      <c r="D40" s="242" t="s">
        <v>72</v>
      </c>
      <c r="E40" s="493" t="s">
        <v>62</v>
      </c>
      <c r="F40" s="141"/>
      <c r="G40" s="414" t="s">
        <v>63</v>
      </c>
      <c r="H40" s="498">
        <v>15</v>
      </c>
      <c r="I40" s="242" t="s">
        <v>64</v>
      </c>
      <c r="J40" s="523"/>
      <c r="K40" s="523">
        <f t="shared" si="0"/>
        <v>0</v>
      </c>
      <c r="L40" s="242"/>
    </row>
    <row r="41" spans="1:12" s="494" customFormat="1" ht="45" customHeight="1">
      <c r="A41" s="242">
        <v>39</v>
      </c>
      <c r="B41" s="414" t="s">
        <v>1810</v>
      </c>
      <c r="C41" s="414" t="s">
        <v>1813</v>
      </c>
      <c r="D41" s="242" t="s">
        <v>72</v>
      </c>
      <c r="E41" s="493" t="s">
        <v>62</v>
      </c>
      <c r="F41" s="141"/>
      <c r="G41" s="414" t="s">
        <v>63</v>
      </c>
      <c r="H41" s="498">
        <v>15</v>
      </c>
      <c r="I41" s="242" t="s">
        <v>64</v>
      </c>
      <c r="J41" s="523"/>
      <c r="K41" s="523">
        <f t="shared" si="0"/>
        <v>0</v>
      </c>
      <c r="L41" s="242"/>
    </row>
    <row r="42" spans="1:12" s="494" customFormat="1" ht="45" customHeight="1">
      <c r="A42" s="242">
        <v>40</v>
      </c>
      <c r="B42" s="414" t="s">
        <v>1814</v>
      </c>
      <c r="C42" s="414" t="s">
        <v>1815</v>
      </c>
      <c r="D42" s="242" t="s">
        <v>72</v>
      </c>
      <c r="E42" s="493" t="s">
        <v>62</v>
      </c>
      <c r="F42" s="141"/>
      <c r="G42" s="414" t="s">
        <v>63</v>
      </c>
      <c r="H42" s="498">
        <v>15</v>
      </c>
      <c r="I42" s="242" t="s">
        <v>64</v>
      </c>
      <c r="J42" s="523"/>
      <c r="K42" s="523">
        <f t="shared" si="0"/>
        <v>0</v>
      </c>
      <c r="L42" s="242"/>
    </row>
    <row r="43" spans="1:12" s="494" customFormat="1" ht="45" customHeight="1">
      <c r="A43" s="242">
        <v>41</v>
      </c>
      <c r="B43" s="414" t="s">
        <v>1814</v>
      </c>
      <c r="C43" s="414" t="s">
        <v>1816</v>
      </c>
      <c r="D43" s="242" t="s">
        <v>72</v>
      </c>
      <c r="E43" s="493" t="s">
        <v>62</v>
      </c>
      <c r="F43" s="141"/>
      <c r="G43" s="414" t="s">
        <v>63</v>
      </c>
      <c r="H43" s="498">
        <v>15</v>
      </c>
      <c r="I43" s="242" t="s">
        <v>64</v>
      </c>
      <c r="J43" s="523"/>
      <c r="K43" s="523">
        <f t="shared" si="0"/>
        <v>0</v>
      </c>
      <c r="L43" s="242"/>
    </row>
    <row r="44" spans="1:12" s="494" customFormat="1" ht="45" customHeight="1">
      <c r="A44" s="242">
        <v>42</v>
      </c>
      <c r="B44" s="414" t="s">
        <v>1817</v>
      </c>
      <c r="C44" s="414" t="s">
        <v>1818</v>
      </c>
      <c r="D44" s="242" t="s">
        <v>72</v>
      </c>
      <c r="E44" s="493" t="s">
        <v>62</v>
      </c>
      <c r="F44" s="141"/>
      <c r="G44" s="414" t="s">
        <v>112</v>
      </c>
      <c r="H44" s="498">
        <v>10</v>
      </c>
      <c r="I44" s="242" t="s">
        <v>64</v>
      </c>
      <c r="J44" s="523"/>
      <c r="K44" s="523">
        <f t="shared" si="0"/>
        <v>0</v>
      </c>
      <c r="L44" s="242"/>
    </row>
    <row r="45" spans="1:12" s="494" customFormat="1" ht="45" customHeight="1">
      <c r="A45" s="242">
        <v>43</v>
      </c>
      <c r="B45" s="414" t="s">
        <v>1819</v>
      </c>
      <c r="C45" s="414" t="s">
        <v>1820</v>
      </c>
      <c r="D45" s="242" t="s">
        <v>72</v>
      </c>
      <c r="E45" s="493" t="s">
        <v>62</v>
      </c>
      <c r="F45" s="141"/>
      <c r="G45" s="414" t="s">
        <v>112</v>
      </c>
      <c r="H45" s="498">
        <v>5</v>
      </c>
      <c r="I45" s="242" t="s">
        <v>64</v>
      </c>
      <c r="J45" s="523"/>
      <c r="K45" s="523">
        <f t="shared" si="0"/>
        <v>0</v>
      </c>
      <c r="L45" s="242"/>
    </row>
    <row r="46" spans="1:12" s="494" customFormat="1" ht="45" customHeight="1">
      <c r="A46" s="242">
        <v>44</v>
      </c>
      <c r="B46" s="414" t="s">
        <v>1821</v>
      </c>
      <c r="C46" s="414" t="s">
        <v>1822</v>
      </c>
      <c r="D46" s="242" t="s">
        <v>72</v>
      </c>
      <c r="E46" s="493" t="s">
        <v>62</v>
      </c>
      <c r="F46" s="141"/>
      <c r="G46" s="414" t="s">
        <v>112</v>
      </c>
      <c r="H46" s="498">
        <v>4</v>
      </c>
      <c r="I46" s="242" t="s">
        <v>64</v>
      </c>
      <c r="J46" s="523"/>
      <c r="K46" s="523">
        <f t="shared" si="0"/>
        <v>0</v>
      </c>
      <c r="L46" s="242"/>
    </row>
    <row r="47" spans="1:12" s="494" customFormat="1" ht="45" customHeight="1">
      <c r="A47" s="242">
        <v>45</v>
      </c>
      <c r="B47" s="414" t="s">
        <v>1823</v>
      </c>
      <c r="C47" s="414" t="s">
        <v>1820</v>
      </c>
      <c r="D47" s="242" t="s">
        <v>72</v>
      </c>
      <c r="E47" s="493" t="s">
        <v>62</v>
      </c>
      <c r="F47" s="141"/>
      <c r="G47" s="414" t="s">
        <v>112</v>
      </c>
      <c r="H47" s="498">
        <v>4</v>
      </c>
      <c r="I47" s="242" t="s">
        <v>64</v>
      </c>
      <c r="J47" s="523"/>
      <c r="K47" s="523">
        <f t="shared" si="0"/>
        <v>0</v>
      </c>
      <c r="L47" s="242"/>
    </row>
    <row r="48" spans="1:12" s="494" customFormat="1" ht="45" customHeight="1">
      <c r="A48" s="242">
        <v>46</v>
      </c>
      <c r="B48" s="414" t="s">
        <v>1824</v>
      </c>
      <c r="C48" s="414" t="s">
        <v>1822</v>
      </c>
      <c r="D48" s="242" t="s">
        <v>72</v>
      </c>
      <c r="E48" s="493" t="s">
        <v>62</v>
      </c>
      <c r="F48" s="141"/>
      <c r="G48" s="414" t="s">
        <v>112</v>
      </c>
      <c r="H48" s="498">
        <v>2</v>
      </c>
      <c r="I48" s="242" t="s">
        <v>64</v>
      </c>
      <c r="J48" s="523"/>
      <c r="K48" s="523">
        <f t="shared" si="0"/>
        <v>0</v>
      </c>
      <c r="L48" s="242"/>
    </row>
    <row r="49" spans="1:12" s="494" customFormat="1" ht="45" customHeight="1">
      <c r="A49" s="242">
        <v>47</v>
      </c>
      <c r="B49" s="414" t="s">
        <v>1825</v>
      </c>
      <c r="C49" s="414" t="s">
        <v>1822</v>
      </c>
      <c r="D49" s="242" t="s">
        <v>72</v>
      </c>
      <c r="E49" s="493" t="s">
        <v>62</v>
      </c>
      <c r="F49" s="141"/>
      <c r="G49" s="414" t="s">
        <v>112</v>
      </c>
      <c r="H49" s="498">
        <v>4</v>
      </c>
      <c r="I49" s="242" t="s">
        <v>64</v>
      </c>
      <c r="J49" s="523"/>
      <c r="K49" s="523">
        <f t="shared" si="0"/>
        <v>0</v>
      </c>
      <c r="L49" s="242"/>
    </row>
    <row r="50" spans="1:12" s="494" customFormat="1" ht="45" customHeight="1">
      <c r="A50" s="242">
        <v>48</v>
      </c>
      <c r="B50" s="414" t="s">
        <v>1115</v>
      </c>
      <c r="C50" s="414" t="s">
        <v>1826</v>
      </c>
      <c r="D50" s="242" t="s">
        <v>72</v>
      </c>
      <c r="E50" s="493" t="s">
        <v>62</v>
      </c>
      <c r="F50" s="141"/>
      <c r="G50" s="414" t="s">
        <v>63</v>
      </c>
      <c r="H50" s="498">
        <v>4</v>
      </c>
      <c r="I50" s="242" t="s">
        <v>64</v>
      </c>
      <c r="J50" s="523"/>
      <c r="K50" s="523">
        <f t="shared" si="0"/>
        <v>0</v>
      </c>
      <c r="L50" s="242"/>
    </row>
    <row r="51" spans="1:12" s="494" customFormat="1" ht="45" customHeight="1">
      <c r="A51" s="242">
        <v>49</v>
      </c>
      <c r="B51" s="414" t="s">
        <v>1827</v>
      </c>
      <c r="C51" s="414" t="s">
        <v>1828</v>
      </c>
      <c r="D51" s="242" t="s">
        <v>72</v>
      </c>
      <c r="E51" s="493" t="s">
        <v>62</v>
      </c>
      <c r="F51" s="141"/>
      <c r="G51" s="414" t="s">
        <v>63</v>
      </c>
      <c r="H51" s="498">
        <v>6</v>
      </c>
      <c r="I51" s="242" t="s">
        <v>64</v>
      </c>
      <c r="J51" s="523"/>
      <c r="K51" s="523">
        <f t="shared" si="0"/>
        <v>0</v>
      </c>
      <c r="L51" s="242"/>
    </row>
    <row r="52" spans="1:12" s="494" customFormat="1" ht="45" customHeight="1">
      <c r="A52" s="242">
        <v>50</v>
      </c>
      <c r="B52" s="414" t="s">
        <v>1829</v>
      </c>
      <c r="C52" s="414" t="s">
        <v>1830</v>
      </c>
      <c r="D52" s="242" t="s">
        <v>72</v>
      </c>
      <c r="E52" s="493" t="s">
        <v>62</v>
      </c>
      <c r="F52" s="141"/>
      <c r="G52" s="414" t="s">
        <v>63</v>
      </c>
      <c r="H52" s="498">
        <v>14</v>
      </c>
      <c r="I52" s="242" t="s">
        <v>64</v>
      </c>
      <c r="J52" s="523"/>
      <c r="K52" s="523">
        <f t="shared" si="0"/>
        <v>0</v>
      </c>
      <c r="L52" s="242"/>
    </row>
    <row r="53" spans="1:12" s="494" customFormat="1" ht="45" customHeight="1">
      <c r="A53" s="242">
        <v>51</v>
      </c>
      <c r="B53" s="414" t="s">
        <v>1831</v>
      </c>
      <c r="C53" s="414" t="s">
        <v>266</v>
      </c>
      <c r="D53" s="242" t="s">
        <v>72</v>
      </c>
      <c r="E53" s="493" t="s">
        <v>62</v>
      </c>
      <c r="F53" s="141"/>
      <c r="G53" s="414" t="s">
        <v>140</v>
      </c>
      <c r="H53" s="498">
        <v>3</v>
      </c>
      <c r="I53" s="242" t="s">
        <v>64</v>
      </c>
      <c r="J53" s="523"/>
      <c r="K53" s="523">
        <f t="shared" si="0"/>
        <v>0</v>
      </c>
      <c r="L53" s="242"/>
    </row>
    <row r="54" spans="1:12" s="494" customFormat="1" ht="45" customHeight="1">
      <c r="A54" s="242">
        <v>52</v>
      </c>
      <c r="B54" s="414" t="s">
        <v>1832</v>
      </c>
      <c r="C54" s="414" t="s">
        <v>99</v>
      </c>
      <c r="D54" s="242" t="s">
        <v>72</v>
      </c>
      <c r="E54" s="493" t="s">
        <v>62</v>
      </c>
      <c r="F54" s="141"/>
      <c r="G54" s="414" t="s">
        <v>140</v>
      </c>
      <c r="H54" s="498">
        <v>6</v>
      </c>
      <c r="I54" s="242" t="s">
        <v>64</v>
      </c>
      <c r="J54" s="523"/>
      <c r="K54" s="523">
        <f t="shared" si="0"/>
        <v>0</v>
      </c>
      <c r="L54" s="242"/>
    </row>
    <row r="55" spans="1:12" s="494" customFormat="1" ht="45" customHeight="1">
      <c r="A55" s="242">
        <v>53</v>
      </c>
      <c r="B55" s="414" t="s">
        <v>1833</v>
      </c>
      <c r="C55" s="414" t="s">
        <v>99</v>
      </c>
      <c r="D55" s="242" t="s">
        <v>72</v>
      </c>
      <c r="E55" s="493" t="s">
        <v>62</v>
      </c>
      <c r="F55" s="141"/>
      <c r="G55" s="414" t="s">
        <v>140</v>
      </c>
      <c r="H55" s="498">
        <v>6</v>
      </c>
      <c r="I55" s="242" t="s">
        <v>64</v>
      </c>
      <c r="J55" s="523"/>
      <c r="K55" s="523">
        <f t="shared" si="0"/>
        <v>0</v>
      </c>
      <c r="L55" s="242"/>
    </row>
    <row r="56" spans="1:12" s="494" customFormat="1" ht="45" customHeight="1">
      <c r="A56" s="242">
        <v>54</v>
      </c>
      <c r="B56" s="414" t="s">
        <v>1834</v>
      </c>
      <c r="C56" s="414" t="s">
        <v>1835</v>
      </c>
      <c r="D56" s="242" t="s">
        <v>72</v>
      </c>
      <c r="E56" s="493" t="s">
        <v>62</v>
      </c>
      <c r="F56" s="141"/>
      <c r="G56" s="414" t="s">
        <v>140</v>
      </c>
      <c r="H56" s="498">
        <v>6</v>
      </c>
      <c r="I56" s="242" t="s">
        <v>64</v>
      </c>
      <c r="J56" s="523"/>
      <c r="K56" s="523">
        <f t="shared" si="0"/>
        <v>0</v>
      </c>
      <c r="L56" s="242"/>
    </row>
    <row r="57" spans="1:12" s="494" customFormat="1" ht="45" customHeight="1">
      <c r="A57" s="242">
        <v>55</v>
      </c>
      <c r="B57" s="414" t="s">
        <v>1836</v>
      </c>
      <c r="C57" s="414" t="s">
        <v>99</v>
      </c>
      <c r="D57" s="242" t="s">
        <v>72</v>
      </c>
      <c r="E57" s="493" t="s">
        <v>62</v>
      </c>
      <c r="F57" s="141"/>
      <c r="G57" s="414" t="s">
        <v>140</v>
      </c>
      <c r="H57" s="498">
        <v>6</v>
      </c>
      <c r="I57" s="242" t="s">
        <v>64</v>
      </c>
      <c r="J57" s="523"/>
      <c r="K57" s="523">
        <f t="shared" si="0"/>
        <v>0</v>
      </c>
      <c r="L57" s="242"/>
    </row>
    <row r="58" spans="1:12" s="494" customFormat="1" ht="45" customHeight="1">
      <c r="A58" s="242">
        <v>56</v>
      </c>
      <c r="B58" s="414" t="s">
        <v>1837</v>
      </c>
      <c r="C58" s="414" t="s">
        <v>99</v>
      </c>
      <c r="D58" s="242" t="s">
        <v>72</v>
      </c>
      <c r="E58" s="493" t="s">
        <v>62</v>
      </c>
      <c r="F58" s="141"/>
      <c r="G58" s="414" t="s">
        <v>140</v>
      </c>
      <c r="H58" s="498">
        <v>5</v>
      </c>
      <c r="I58" s="242" t="s">
        <v>64</v>
      </c>
      <c r="J58" s="523"/>
      <c r="K58" s="523">
        <f t="shared" si="0"/>
        <v>0</v>
      </c>
      <c r="L58" s="242"/>
    </row>
    <row r="59" spans="1:12" s="494" customFormat="1" ht="45" customHeight="1">
      <c r="A59" s="242">
        <v>57</v>
      </c>
      <c r="B59" s="414" t="s">
        <v>1838</v>
      </c>
      <c r="C59" s="414" t="s">
        <v>1839</v>
      </c>
      <c r="D59" s="242" t="s">
        <v>72</v>
      </c>
      <c r="E59" s="493" t="s">
        <v>62</v>
      </c>
      <c r="F59" s="141"/>
      <c r="G59" s="414" t="s">
        <v>140</v>
      </c>
      <c r="H59" s="498">
        <v>6</v>
      </c>
      <c r="I59" s="242" t="s">
        <v>64</v>
      </c>
      <c r="J59" s="523"/>
      <c r="K59" s="523">
        <f t="shared" si="0"/>
        <v>0</v>
      </c>
      <c r="L59" s="242"/>
    </row>
    <row r="60" spans="1:12" s="494" customFormat="1" ht="45" customHeight="1">
      <c r="A60" s="242">
        <v>58</v>
      </c>
      <c r="B60" s="414" t="s">
        <v>1840</v>
      </c>
      <c r="C60" s="414" t="s">
        <v>1835</v>
      </c>
      <c r="D60" s="242" t="s">
        <v>72</v>
      </c>
      <c r="E60" s="493" t="s">
        <v>62</v>
      </c>
      <c r="F60" s="141"/>
      <c r="G60" s="414" t="s">
        <v>140</v>
      </c>
      <c r="H60" s="498">
        <v>6</v>
      </c>
      <c r="I60" s="242" t="s">
        <v>64</v>
      </c>
      <c r="J60" s="523"/>
      <c r="K60" s="523">
        <f t="shared" si="0"/>
        <v>0</v>
      </c>
      <c r="L60" s="242"/>
    </row>
    <row r="61" spans="1:12" s="494" customFormat="1" ht="45" customHeight="1">
      <c r="A61" s="242">
        <v>59</v>
      </c>
      <c r="B61" s="414" t="s">
        <v>1841</v>
      </c>
      <c r="C61" s="414" t="s">
        <v>1842</v>
      </c>
      <c r="D61" s="242" t="s">
        <v>72</v>
      </c>
      <c r="E61" s="493" t="s">
        <v>62</v>
      </c>
      <c r="F61" s="141"/>
      <c r="G61" s="414" t="s">
        <v>140</v>
      </c>
      <c r="H61" s="498">
        <v>5</v>
      </c>
      <c r="I61" s="242" t="s">
        <v>64</v>
      </c>
      <c r="J61" s="523"/>
      <c r="K61" s="523">
        <f t="shared" si="0"/>
        <v>0</v>
      </c>
      <c r="L61" s="242"/>
    </row>
    <row r="62" spans="1:12" s="494" customFormat="1" ht="45" customHeight="1">
      <c r="A62" s="242">
        <v>60</v>
      </c>
      <c r="B62" s="414" t="s">
        <v>1843</v>
      </c>
      <c r="C62" s="414" t="s">
        <v>1844</v>
      </c>
      <c r="D62" s="242" t="s">
        <v>72</v>
      </c>
      <c r="E62" s="493" t="s">
        <v>62</v>
      </c>
      <c r="F62" s="141"/>
      <c r="G62" s="414" t="s">
        <v>140</v>
      </c>
      <c r="H62" s="498">
        <v>6</v>
      </c>
      <c r="I62" s="242" t="s">
        <v>64</v>
      </c>
      <c r="J62" s="523"/>
      <c r="K62" s="523">
        <f t="shared" si="0"/>
        <v>0</v>
      </c>
      <c r="L62" s="242"/>
    </row>
    <row r="63" spans="1:12" s="494" customFormat="1" ht="45" customHeight="1">
      <c r="A63" s="242">
        <v>61</v>
      </c>
      <c r="B63" s="414" t="s">
        <v>1845</v>
      </c>
      <c r="C63" s="414" t="s">
        <v>1846</v>
      </c>
      <c r="D63" s="242" t="s">
        <v>72</v>
      </c>
      <c r="E63" s="493" t="s">
        <v>62</v>
      </c>
      <c r="F63" s="141"/>
      <c r="G63" s="414" t="s">
        <v>140</v>
      </c>
      <c r="H63" s="498">
        <v>6</v>
      </c>
      <c r="I63" s="242" t="s">
        <v>64</v>
      </c>
      <c r="J63" s="523"/>
      <c r="K63" s="523">
        <f t="shared" si="0"/>
        <v>0</v>
      </c>
      <c r="L63" s="242"/>
    </row>
    <row r="64" spans="1:12" s="494" customFormat="1" ht="45" customHeight="1">
      <c r="A64" s="242">
        <v>62</v>
      </c>
      <c r="B64" s="414" t="s">
        <v>1847</v>
      </c>
      <c r="C64" s="414" t="s">
        <v>182</v>
      </c>
      <c r="D64" s="242" t="s">
        <v>72</v>
      </c>
      <c r="E64" s="493" t="s">
        <v>62</v>
      </c>
      <c r="F64" s="141"/>
      <c r="G64" s="414" t="s">
        <v>140</v>
      </c>
      <c r="H64" s="498">
        <v>2</v>
      </c>
      <c r="I64" s="242" t="s">
        <v>64</v>
      </c>
      <c r="J64" s="523"/>
      <c r="K64" s="523">
        <f t="shared" si="0"/>
        <v>0</v>
      </c>
      <c r="L64" s="242"/>
    </row>
    <row r="65" spans="1:12" s="494" customFormat="1" ht="45" customHeight="1">
      <c r="A65" s="242">
        <v>63</v>
      </c>
      <c r="B65" s="414" t="s">
        <v>1848</v>
      </c>
      <c r="C65" s="414" t="s">
        <v>1849</v>
      </c>
      <c r="D65" s="242" t="s">
        <v>72</v>
      </c>
      <c r="E65" s="493" t="s">
        <v>62</v>
      </c>
      <c r="F65" s="141"/>
      <c r="G65" s="414" t="s">
        <v>140</v>
      </c>
      <c r="H65" s="498">
        <v>6</v>
      </c>
      <c r="I65" s="242" t="s">
        <v>64</v>
      </c>
      <c r="J65" s="523"/>
      <c r="K65" s="523">
        <f t="shared" si="0"/>
        <v>0</v>
      </c>
      <c r="L65" s="242"/>
    </row>
    <row r="66" spans="1:12" s="494" customFormat="1" ht="45" customHeight="1">
      <c r="A66" s="242">
        <v>64</v>
      </c>
      <c r="B66" s="414" t="s">
        <v>1167</v>
      </c>
      <c r="C66" s="414" t="s">
        <v>1850</v>
      </c>
      <c r="D66" s="242" t="s">
        <v>72</v>
      </c>
      <c r="E66" s="493" t="s">
        <v>62</v>
      </c>
      <c r="F66" s="141"/>
      <c r="G66" s="414" t="s">
        <v>140</v>
      </c>
      <c r="H66" s="498">
        <v>6</v>
      </c>
      <c r="I66" s="242" t="s">
        <v>64</v>
      </c>
      <c r="J66" s="523"/>
      <c r="K66" s="523">
        <f t="shared" si="0"/>
        <v>0</v>
      </c>
      <c r="L66" s="242"/>
    </row>
    <row r="67" spans="1:12" s="494" customFormat="1" ht="45" customHeight="1">
      <c r="A67" s="242">
        <v>65</v>
      </c>
      <c r="B67" s="414" t="s">
        <v>1851</v>
      </c>
      <c r="C67" s="414" t="s">
        <v>99</v>
      </c>
      <c r="D67" s="242" t="s">
        <v>72</v>
      </c>
      <c r="E67" s="493" t="s">
        <v>62</v>
      </c>
      <c r="F67" s="141"/>
      <c r="G67" s="414" t="s">
        <v>140</v>
      </c>
      <c r="H67" s="498">
        <v>5</v>
      </c>
      <c r="I67" s="242" t="s">
        <v>64</v>
      </c>
      <c r="J67" s="523"/>
      <c r="K67" s="523">
        <f t="shared" si="0"/>
        <v>0</v>
      </c>
      <c r="L67" s="242"/>
    </row>
    <row r="68" spans="1:12" s="494" customFormat="1" ht="45" customHeight="1">
      <c r="A68" s="242">
        <v>66</v>
      </c>
      <c r="B68" s="414" t="s">
        <v>1852</v>
      </c>
      <c r="C68" s="414" t="s">
        <v>1853</v>
      </c>
      <c r="D68" s="242" t="s">
        <v>72</v>
      </c>
      <c r="E68" s="493" t="s">
        <v>62</v>
      </c>
      <c r="F68" s="141"/>
      <c r="G68" s="414" t="s">
        <v>63</v>
      </c>
      <c r="H68" s="498">
        <v>2</v>
      </c>
      <c r="I68" s="242" t="s">
        <v>64</v>
      </c>
      <c r="J68" s="523"/>
      <c r="K68" s="523">
        <f t="shared" ref="K68:K131" si="1">H68*J68</f>
        <v>0</v>
      </c>
      <c r="L68" s="242"/>
    </row>
    <row r="69" spans="1:12" s="494" customFormat="1" ht="45" customHeight="1">
      <c r="A69" s="242">
        <v>67</v>
      </c>
      <c r="B69" s="414" t="s">
        <v>1854</v>
      </c>
      <c r="C69" s="414" t="s">
        <v>1855</v>
      </c>
      <c r="D69" s="242" t="s">
        <v>72</v>
      </c>
      <c r="E69" s="493" t="s">
        <v>62</v>
      </c>
      <c r="F69" s="141"/>
      <c r="G69" s="414" t="s">
        <v>1856</v>
      </c>
      <c r="H69" s="498">
        <v>1</v>
      </c>
      <c r="I69" s="242" t="s">
        <v>64</v>
      </c>
      <c r="J69" s="523"/>
      <c r="K69" s="523">
        <f t="shared" si="1"/>
        <v>0</v>
      </c>
      <c r="L69" s="242"/>
    </row>
    <row r="70" spans="1:12" s="494" customFormat="1" ht="45" customHeight="1">
      <c r="A70" s="242">
        <v>68</v>
      </c>
      <c r="B70" s="414" t="s">
        <v>1857</v>
      </c>
      <c r="C70" s="414" t="s">
        <v>1858</v>
      </c>
      <c r="D70" s="242" t="s">
        <v>72</v>
      </c>
      <c r="E70" s="493" t="s">
        <v>62</v>
      </c>
      <c r="F70" s="141"/>
      <c r="G70" s="414" t="s">
        <v>140</v>
      </c>
      <c r="H70" s="498">
        <v>4</v>
      </c>
      <c r="I70" s="242" t="s">
        <v>64</v>
      </c>
      <c r="J70" s="523"/>
      <c r="K70" s="523">
        <f t="shared" si="1"/>
        <v>0</v>
      </c>
      <c r="L70" s="242"/>
    </row>
    <row r="71" spans="1:12" s="494" customFormat="1" ht="45" customHeight="1">
      <c r="A71" s="242">
        <v>69</v>
      </c>
      <c r="B71" s="414" t="s">
        <v>1859</v>
      </c>
      <c r="C71" s="414" t="s">
        <v>1860</v>
      </c>
      <c r="D71" s="242" t="s">
        <v>72</v>
      </c>
      <c r="E71" s="493" t="s">
        <v>62</v>
      </c>
      <c r="F71" s="141"/>
      <c r="G71" s="414" t="s">
        <v>140</v>
      </c>
      <c r="H71" s="498">
        <v>2</v>
      </c>
      <c r="I71" s="242" t="s">
        <v>64</v>
      </c>
      <c r="J71" s="523"/>
      <c r="K71" s="523">
        <f t="shared" si="1"/>
        <v>0</v>
      </c>
      <c r="L71" s="242"/>
    </row>
    <row r="72" spans="1:12" s="494" customFormat="1" ht="45" customHeight="1">
      <c r="A72" s="242">
        <v>70</v>
      </c>
      <c r="B72" s="414" t="s">
        <v>1861</v>
      </c>
      <c r="C72" s="414" t="s">
        <v>1507</v>
      </c>
      <c r="D72" s="242" t="s">
        <v>72</v>
      </c>
      <c r="E72" s="493" t="s">
        <v>62</v>
      </c>
      <c r="F72" s="141"/>
      <c r="G72" s="414" t="s">
        <v>112</v>
      </c>
      <c r="H72" s="498">
        <v>5</v>
      </c>
      <c r="I72" s="242" t="s">
        <v>64</v>
      </c>
      <c r="J72" s="523"/>
      <c r="K72" s="523">
        <f t="shared" si="1"/>
        <v>0</v>
      </c>
      <c r="L72" s="242"/>
    </row>
    <row r="73" spans="1:12" s="494" customFormat="1" ht="45" customHeight="1">
      <c r="A73" s="242">
        <v>71</v>
      </c>
      <c r="B73" s="414" t="s">
        <v>1862</v>
      </c>
      <c r="C73" s="414" t="s">
        <v>99</v>
      </c>
      <c r="D73" s="242" t="s">
        <v>72</v>
      </c>
      <c r="E73" s="493" t="s">
        <v>62</v>
      </c>
      <c r="F73" s="141"/>
      <c r="G73" s="414" t="s">
        <v>112</v>
      </c>
      <c r="H73" s="498">
        <v>5</v>
      </c>
      <c r="I73" s="242" t="s">
        <v>64</v>
      </c>
      <c r="J73" s="523"/>
      <c r="K73" s="523">
        <f t="shared" si="1"/>
        <v>0</v>
      </c>
      <c r="L73" s="242"/>
    </row>
    <row r="74" spans="1:12" s="494" customFormat="1" ht="45" customHeight="1">
      <c r="A74" s="242">
        <v>72</v>
      </c>
      <c r="B74" s="414" t="s">
        <v>1863</v>
      </c>
      <c r="C74" s="414" t="s">
        <v>1864</v>
      </c>
      <c r="D74" s="242" t="s">
        <v>72</v>
      </c>
      <c r="E74" s="493" t="s">
        <v>62</v>
      </c>
      <c r="F74" s="141"/>
      <c r="G74" s="414" t="s">
        <v>140</v>
      </c>
      <c r="H74" s="498">
        <v>5</v>
      </c>
      <c r="I74" s="242" t="s">
        <v>64</v>
      </c>
      <c r="J74" s="523"/>
      <c r="K74" s="523">
        <f t="shared" si="1"/>
        <v>0</v>
      </c>
      <c r="L74" s="242"/>
    </row>
    <row r="75" spans="1:12" s="494" customFormat="1" ht="45" customHeight="1">
      <c r="A75" s="242">
        <v>73</v>
      </c>
      <c r="B75" s="414" t="s">
        <v>1865</v>
      </c>
      <c r="C75" s="414" t="s">
        <v>1866</v>
      </c>
      <c r="D75" s="242" t="s">
        <v>72</v>
      </c>
      <c r="E75" s="493" t="s">
        <v>62</v>
      </c>
      <c r="F75" s="141"/>
      <c r="G75" s="414" t="s">
        <v>140</v>
      </c>
      <c r="H75" s="498">
        <v>10</v>
      </c>
      <c r="I75" s="242" t="s">
        <v>64</v>
      </c>
      <c r="J75" s="523"/>
      <c r="K75" s="523">
        <f t="shared" si="1"/>
        <v>0</v>
      </c>
      <c r="L75" s="242"/>
    </row>
    <row r="76" spans="1:12" s="494" customFormat="1" ht="45" customHeight="1">
      <c r="A76" s="242">
        <v>74</v>
      </c>
      <c r="B76" s="414" t="s">
        <v>1867</v>
      </c>
      <c r="C76" s="414" t="s">
        <v>1868</v>
      </c>
      <c r="D76" s="242" t="s">
        <v>72</v>
      </c>
      <c r="E76" s="493" t="s">
        <v>62</v>
      </c>
      <c r="F76" s="141"/>
      <c r="G76" s="414" t="s">
        <v>140</v>
      </c>
      <c r="H76" s="498">
        <v>5</v>
      </c>
      <c r="I76" s="242" t="s">
        <v>64</v>
      </c>
      <c r="J76" s="523"/>
      <c r="K76" s="523">
        <f t="shared" si="1"/>
        <v>0</v>
      </c>
      <c r="L76" s="242"/>
    </row>
    <row r="77" spans="1:12" s="494" customFormat="1" ht="45" customHeight="1">
      <c r="A77" s="242">
        <v>75</v>
      </c>
      <c r="B77" s="414" t="s">
        <v>1869</v>
      </c>
      <c r="C77" s="414" t="s">
        <v>1870</v>
      </c>
      <c r="D77" s="242" t="s">
        <v>72</v>
      </c>
      <c r="E77" s="493" t="s">
        <v>62</v>
      </c>
      <c r="F77" s="141"/>
      <c r="G77" s="414" t="s">
        <v>63</v>
      </c>
      <c r="H77" s="498">
        <v>7</v>
      </c>
      <c r="I77" s="242" t="s">
        <v>64</v>
      </c>
      <c r="J77" s="523"/>
      <c r="K77" s="523">
        <f t="shared" si="1"/>
        <v>0</v>
      </c>
      <c r="L77" s="242"/>
    </row>
    <row r="78" spans="1:12" s="494" customFormat="1" ht="45" customHeight="1">
      <c r="A78" s="242">
        <v>76</v>
      </c>
      <c r="B78" s="414" t="s">
        <v>1871</v>
      </c>
      <c r="C78" s="414" t="s">
        <v>147</v>
      </c>
      <c r="D78" s="242" t="s">
        <v>72</v>
      </c>
      <c r="E78" s="493" t="s">
        <v>62</v>
      </c>
      <c r="F78" s="141"/>
      <c r="G78" s="414" t="s">
        <v>63</v>
      </c>
      <c r="H78" s="498">
        <v>10</v>
      </c>
      <c r="I78" s="242" t="s">
        <v>64</v>
      </c>
      <c r="J78" s="523"/>
      <c r="K78" s="523">
        <f t="shared" si="1"/>
        <v>0</v>
      </c>
      <c r="L78" s="242"/>
    </row>
    <row r="79" spans="1:12" s="494" customFormat="1" ht="45" customHeight="1">
      <c r="A79" s="242">
        <v>77</v>
      </c>
      <c r="B79" s="414" t="s">
        <v>1872</v>
      </c>
      <c r="C79" s="414" t="s">
        <v>1873</v>
      </c>
      <c r="D79" s="242" t="s">
        <v>72</v>
      </c>
      <c r="E79" s="493" t="s">
        <v>62</v>
      </c>
      <c r="F79" s="141"/>
      <c r="G79" s="414" t="s">
        <v>63</v>
      </c>
      <c r="H79" s="498">
        <v>2</v>
      </c>
      <c r="I79" s="242" t="s">
        <v>64</v>
      </c>
      <c r="J79" s="523"/>
      <c r="K79" s="523">
        <f t="shared" si="1"/>
        <v>0</v>
      </c>
      <c r="L79" s="242"/>
    </row>
    <row r="80" spans="1:12" s="494" customFormat="1" ht="45" customHeight="1">
      <c r="A80" s="242">
        <v>78</v>
      </c>
      <c r="B80" s="414" t="s">
        <v>171</v>
      </c>
      <c r="C80" s="414" t="s">
        <v>1874</v>
      </c>
      <c r="D80" s="242" t="s">
        <v>72</v>
      </c>
      <c r="E80" s="493" t="s">
        <v>62</v>
      </c>
      <c r="F80" s="141"/>
      <c r="G80" s="414" t="s">
        <v>140</v>
      </c>
      <c r="H80" s="498">
        <v>5</v>
      </c>
      <c r="I80" s="242" t="s">
        <v>64</v>
      </c>
      <c r="J80" s="523"/>
      <c r="K80" s="523">
        <f t="shared" si="1"/>
        <v>0</v>
      </c>
      <c r="L80" s="242"/>
    </row>
    <row r="81" spans="1:12" s="494" customFormat="1" ht="45" customHeight="1">
      <c r="A81" s="242">
        <v>79</v>
      </c>
      <c r="B81" s="414" t="s">
        <v>1875</v>
      </c>
      <c r="C81" s="414" t="s">
        <v>1876</v>
      </c>
      <c r="D81" s="242" t="s">
        <v>72</v>
      </c>
      <c r="E81" s="493" t="s">
        <v>62</v>
      </c>
      <c r="F81" s="141"/>
      <c r="G81" s="414" t="s">
        <v>63</v>
      </c>
      <c r="H81" s="498">
        <v>5</v>
      </c>
      <c r="I81" s="242" t="s">
        <v>64</v>
      </c>
      <c r="J81" s="523"/>
      <c r="K81" s="523">
        <f t="shared" si="1"/>
        <v>0</v>
      </c>
      <c r="L81" s="242"/>
    </row>
    <row r="82" spans="1:12" s="494" customFormat="1" ht="45" customHeight="1">
      <c r="A82" s="242">
        <v>80</v>
      </c>
      <c r="B82" s="414" t="s">
        <v>1877</v>
      </c>
      <c r="C82" s="414" t="s">
        <v>1878</v>
      </c>
      <c r="D82" s="242" t="s">
        <v>72</v>
      </c>
      <c r="E82" s="493" t="s">
        <v>62</v>
      </c>
      <c r="F82" s="141"/>
      <c r="G82" s="414" t="s">
        <v>63</v>
      </c>
      <c r="H82" s="498">
        <v>6</v>
      </c>
      <c r="I82" s="242" t="s">
        <v>64</v>
      </c>
      <c r="J82" s="523"/>
      <c r="K82" s="523">
        <f t="shared" si="1"/>
        <v>0</v>
      </c>
      <c r="L82" s="242"/>
    </row>
    <row r="83" spans="1:12" s="494" customFormat="1" ht="45" customHeight="1">
      <c r="A83" s="242">
        <v>81</v>
      </c>
      <c r="B83" s="414" t="s">
        <v>1879</v>
      </c>
      <c r="C83" s="414" t="s">
        <v>244</v>
      </c>
      <c r="D83" s="242" t="s">
        <v>72</v>
      </c>
      <c r="E83" s="493" t="s">
        <v>62</v>
      </c>
      <c r="F83" s="141"/>
      <c r="G83" s="414" t="s">
        <v>63</v>
      </c>
      <c r="H83" s="498">
        <v>20</v>
      </c>
      <c r="I83" s="242" t="s">
        <v>64</v>
      </c>
      <c r="J83" s="523"/>
      <c r="K83" s="523">
        <f t="shared" si="1"/>
        <v>0</v>
      </c>
      <c r="L83" s="242"/>
    </row>
    <row r="84" spans="1:12" s="494" customFormat="1" ht="45" customHeight="1">
      <c r="A84" s="242">
        <v>82</v>
      </c>
      <c r="B84" s="414" t="s">
        <v>1880</v>
      </c>
      <c r="C84" s="414" t="s">
        <v>1881</v>
      </c>
      <c r="D84" s="242" t="s">
        <v>72</v>
      </c>
      <c r="E84" s="493" t="s">
        <v>62</v>
      </c>
      <c r="F84" s="141"/>
      <c r="G84" s="414" t="s">
        <v>97</v>
      </c>
      <c r="H84" s="498">
        <v>10</v>
      </c>
      <c r="I84" s="242" t="s">
        <v>64</v>
      </c>
      <c r="J84" s="523"/>
      <c r="K84" s="523">
        <f t="shared" si="1"/>
        <v>0</v>
      </c>
      <c r="L84" s="242"/>
    </row>
    <row r="85" spans="1:12" s="494" customFormat="1" ht="45" customHeight="1">
      <c r="A85" s="242">
        <v>83</v>
      </c>
      <c r="B85" s="414" t="s">
        <v>1882</v>
      </c>
      <c r="C85" s="414" t="s">
        <v>1883</v>
      </c>
      <c r="D85" s="242" t="s">
        <v>72</v>
      </c>
      <c r="E85" s="493" t="s">
        <v>62</v>
      </c>
      <c r="F85" s="141"/>
      <c r="G85" s="414" t="s">
        <v>97</v>
      </c>
      <c r="H85" s="498">
        <v>20</v>
      </c>
      <c r="I85" s="242" t="s">
        <v>64</v>
      </c>
      <c r="J85" s="523"/>
      <c r="K85" s="523">
        <f t="shared" si="1"/>
        <v>0</v>
      </c>
      <c r="L85" s="242"/>
    </row>
    <row r="86" spans="1:12" s="494" customFormat="1" ht="45" customHeight="1">
      <c r="A86" s="242">
        <v>84</v>
      </c>
      <c r="B86" s="414" t="s">
        <v>1884</v>
      </c>
      <c r="C86" s="414" t="s">
        <v>1885</v>
      </c>
      <c r="D86" s="242" t="s">
        <v>72</v>
      </c>
      <c r="E86" s="493" t="s">
        <v>62</v>
      </c>
      <c r="F86" s="141"/>
      <c r="G86" s="414" t="s">
        <v>97</v>
      </c>
      <c r="H86" s="498">
        <v>10</v>
      </c>
      <c r="I86" s="242" t="s">
        <v>64</v>
      </c>
      <c r="J86" s="523"/>
      <c r="K86" s="523">
        <f t="shared" si="1"/>
        <v>0</v>
      </c>
      <c r="L86" s="242"/>
    </row>
    <row r="87" spans="1:12" s="494" customFormat="1" ht="45" customHeight="1">
      <c r="A87" s="242">
        <v>85</v>
      </c>
      <c r="B87" s="414" t="s">
        <v>1886</v>
      </c>
      <c r="C87" s="414" t="s">
        <v>1887</v>
      </c>
      <c r="D87" s="242" t="s">
        <v>72</v>
      </c>
      <c r="E87" s="493" t="s">
        <v>62</v>
      </c>
      <c r="F87" s="141"/>
      <c r="G87" s="414" t="s">
        <v>63</v>
      </c>
      <c r="H87" s="498">
        <v>10</v>
      </c>
      <c r="I87" s="242" t="s">
        <v>64</v>
      </c>
      <c r="J87" s="523"/>
      <c r="K87" s="523">
        <f t="shared" si="1"/>
        <v>0</v>
      </c>
      <c r="L87" s="242"/>
    </row>
    <row r="88" spans="1:12" s="494" customFormat="1" ht="45" customHeight="1">
      <c r="A88" s="242">
        <v>86</v>
      </c>
      <c r="B88" s="414" t="s">
        <v>1888</v>
      </c>
      <c r="C88" s="414" t="s">
        <v>121</v>
      </c>
      <c r="D88" s="242" t="s">
        <v>72</v>
      </c>
      <c r="E88" s="493" t="s">
        <v>62</v>
      </c>
      <c r="F88" s="141"/>
      <c r="G88" s="414" t="s">
        <v>140</v>
      </c>
      <c r="H88" s="498">
        <v>4</v>
      </c>
      <c r="I88" s="242" t="s">
        <v>64</v>
      </c>
      <c r="J88" s="523"/>
      <c r="K88" s="523">
        <f t="shared" si="1"/>
        <v>0</v>
      </c>
      <c r="L88" s="242"/>
    </row>
    <row r="89" spans="1:12" s="494" customFormat="1" ht="45" customHeight="1">
      <c r="A89" s="242">
        <v>87</v>
      </c>
      <c r="B89" s="414" t="s">
        <v>1889</v>
      </c>
      <c r="C89" s="414" t="s">
        <v>1890</v>
      </c>
      <c r="D89" s="242" t="s">
        <v>72</v>
      </c>
      <c r="E89" s="493" t="s">
        <v>62</v>
      </c>
      <c r="F89" s="141"/>
      <c r="G89" s="414" t="s">
        <v>140</v>
      </c>
      <c r="H89" s="498">
        <v>10</v>
      </c>
      <c r="I89" s="242" t="s">
        <v>64</v>
      </c>
      <c r="J89" s="523"/>
      <c r="K89" s="523">
        <f t="shared" si="1"/>
        <v>0</v>
      </c>
      <c r="L89" s="242"/>
    </row>
    <row r="90" spans="1:12" s="494" customFormat="1" ht="45" customHeight="1">
      <c r="A90" s="242">
        <v>88</v>
      </c>
      <c r="B90" s="414" t="s">
        <v>1891</v>
      </c>
      <c r="C90" s="414" t="s">
        <v>1892</v>
      </c>
      <c r="D90" s="242" t="s">
        <v>72</v>
      </c>
      <c r="E90" s="493" t="s">
        <v>62</v>
      </c>
      <c r="F90" s="141"/>
      <c r="G90" s="414" t="s">
        <v>63</v>
      </c>
      <c r="H90" s="498">
        <v>10</v>
      </c>
      <c r="I90" s="242" t="s">
        <v>64</v>
      </c>
      <c r="J90" s="523"/>
      <c r="K90" s="523">
        <f t="shared" si="1"/>
        <v>0</v>
      </c>
      <c r="L90" s="242"/>
    </row>
    <row r="91" spans="1:12" s="494" customFormat="1" ht="45" customHeight="1">
      <c r="A91" s="242">
        <v>89</v>
      </c>
      <c r="B91" s="414" t="s">
        <v>1893</v>
      </c>
      <c r="C91" s="414" t="s">
        <v>1885</v>
      </c>
      <c r="D91" s="242" t="s">
        <v>72</v>
      </c>
      <c r="E91" s="493" t="s">
        <v>62</v>
      </c>
      <c r="F91" s="141"/>
      <c r="G91" s="414" t="s">
        <v>63</v>
      </c>
      <c r="H91" s="498">
        <v>20</v>
      </c>
      <c r="I91" s="242" t="s">
        <v>64</v>
      </c>
      <c r="J91" s="523"/>
      <c r="K91" s="523">
        <f t="shared" si="1"/>
        <v>0</v>
      </c>
      <c r="L91" s="242"/>
    </row>
    <row r="92" spans="1:12" s="494" customFormat="1" ht="45" customHeight="1">
      <c r="A92" s="242">
        <v>90</v>
      </c>
      <c r="B92" s="414" t="s">
        <v>1894</v>
      </c>
      <c r="C92" s="414" t="s">
        <v>1895</v>
      </c>
      <c r="D92" s="242" t="s">
        <v>72</v>
      </c>
      <c r="E92" s="493" t="s">
        <v>62</v>
      </c>
      <c r="F92" s="141"/>
      <c r="G92" s="414" t="s">
        <v>63</v>
      </c>
      <c r="H92" s="498">
        <v>3</v>
      </c>
      <c r="I92" s="242" t="s">
        <v>64</v>
      </c>
      <c r="J92" s="523"/>
      <c r="K92" s="523">
        <f t="shared" si="1"/>
        <v>0</v>
      </c>
      <c r="L92" s="242"/>
    </row>
    <row r="93" spans="1:12" s="494" customFormat="1" ht="45" customHeight="1">
      <c r="A93" s="242">
        <v>91</v>
      </c>
      <c r="B93" s="414" t="s">
        <v>1896</v>
      </c>
      <c r="C93" s="414" t="s">
        <v>1897</v>
      </c>
      <c r="D93" s="242" t="s">
        <v>72</v>
      </c>
      <c r="E93" s="493" t="s">
        <v>62</v>
      </c>
      <c r="F93" s="141"/>
      <c r="G93" s="414" t="s">
        <v>63</v>
      </c>
      <c r="H93" s="498">
        <v>3</v>
      </c>
      <c r="I93" s="242" t="s">
        <v>64</v>
      </c>
      <c r="J93" s="523"/>
      <c r="K93" s="523">
        <f t="shared" si="1"/>
        <v>0</v>
      </c>
      <c r="L93" s="242"/>
    </row>
    <row r="94" spans="1:12" s="494" customFormat="1" ht="45" customHeight="1">
      <c r="A94" s="242">
        <v>92</v>
      </c>
      <c r="B94" s="414" t="s">
        <v>1898</v>
      </c>
      <c r="C94" s="414" t="s">
        <v>1899</v>
      </c>
      <c r="D94" s="242" t="s">
        <v>72</v>
      </c>
      <c r="E94" s="493" t="s">
        <v>62</v>
      </c>
      <c r="F94" s="141"/>
      <c r="G94" s="414" t="s">
        <v>63</v>
      </c>
      <c r="H94" s="498">
        <v>3</v>
      </c>
      <c r="I94" s="242" t="s">
        <v>64</v>
      </c>
      <c r="J94" s="523"/>
      <c r="K94" s="523">
        <f t="shared" si="1"/>
        <v>0</v>
      </c>
      <c r="L94" s="242"/>
    </row>
    <row r="95" spans="1:12" s="494" customFormat="1" ht="45" customHeight="1">
      <c r="A95" s="242">
        <v>93</v>
      </c>
      <c r="B95" s="414" t="s">
        <v>1900</v>
      </c>
      <c r="C95" s="414" t="s">
        <v>1901</v>
      </c>
      <c r="D95" s="242" t="s">
        <v>72</v>
      </c>
      <c r="E95" s="493" t="s">
        <v>62</v>
      </c>
      <c r="F95" s="141"/>
      <c r="G95" s="414" t="s">
        <v>97</v>
      </c>
      <c r="H95" s="498">
        <v>100</v>
      </c>
      <c r="I95" s="242" t="s">
        <v>64</v>
      </c>
      <c r="J95" s="523"/>
      <c r="K95" s="523">
        <f t="shared" si="1"/>
        <v>0</v>
      </c>
      <c r="L95" s="242"/>
    </row>
    <row r="96" spans="1:12" s="494" customFormat="1" ht="45" customHeight="1">
      <c r="A96" s="242">
        <v>94</v>
      </c>
      <c r="B96" s="414" t="s">
        <v>1902</v>
      </c>
      <c r="C96" s="414" t="s">
        <v>1903</v>
      </c>
      <c r="D96" s="242" t="s">
        <v>72</v>
      </c>
      <c r="E96" s="493" t="s">
        <v>62</v>
      </c>
      <c r="F96" s="141"/>
      <c r="G96" s="414" t="s">
        <v>63</v>
      </c>
      <c r="H96" s="498">
        <v>14</v>
      </c>
      <c r="I96" s="242" t="s">
        <v>64</v>
      </c>
      <c r="J96" s="523"/>
      <c r="K96" s="523">
        <f t="shared" si="1"/>
        <v>0</v>
      </c>
      <c r="L96" s="242"/>
    </row>
    <row r="97" spans="1:12" s="494" customFormat="1" ht="45" customHeight="1">
      <c r="A97" s="242">
        <v>95</v>
      </c>
      <c r="B97" s="414" t="s">
        <v>1904</v>
      </c>
      <c r="C97" s="414" t="s">
        <v>1905</v>
      </c>
      <c r="D97" s="242" t="s">
        <v>72</v>
      </c>
      <c r="E97" s="493" t="s">
        <v>62</v>
      </c>
      <c r="F97" s="141"/>
      <c r="G97" s="414" t="s">
        <v>63</v>
      </c>
      <c r="H97" s="498">
        <v>10</v>
      </c>
      <c r="I97" s="242" t="s">
        <v>64</v>
      </c>
      <c r="J97" s="523"/>
      <c r="K97" s="523">
        <f t="shared" si="1"/>
        <v>0</v>
      </c>
      <c r="L97" s="242"/>
    </row>
    <row r="98" spans="1:12" s="494" customFormat="1" ht="45" customHeight="1">
      <c r="A98" s="242">
        <v>96</v>
      </c>
      <c r="B98" s="414" t="s">
        <v>1906</v>
      </c>
      <c r="C98" s="414" t="s">
        <v>1907</v>
      </c>
      <c r="D98" s="242" t="s">
        <v>72</v>
      </c>
      <c r="E98" s="493" t="s">
        <v>62</v>
      </c>
      <c r="F98" s="141"/>
      <c r="G98" s="414" t="s">
        <v>85</v>
      </c>
      <c r="H98" s="498">
        <v>100</v>
      </c>
      <c r="I98" s="242" t="s">
        <v>64</v>
      </c>
      <c r="J98" s="523"/>
      <c r="K98" s="523">
        <f t="shared" si="1"/>
        <v>0</v>
      </c>
      <c r="L98" s="242"/>
    </row>
    <row r="99" spans="1:12" s="494" customFormat="1" ht="45" customHeight="1">
      <c r="A99" s="242">
        <v>97</v>
      </c>
      <c r="B99" s="414" t="s">
        <v>1908</v>
      </c>
      <c r="C99" s="414" t="s">
        <v>1909</v>
      </c>
      <c r="D99" s="242" t="s">
        <v>72</v>
      </c>
      <c r="E99" s="493" t="s">
        <v>62</v>
      </c>
      <c r="F99" s="141"/>
      <c r="G99" s="414" t="s">
        <v>63</v>
      </c>
      <c r="H99" s="498">
        <v>80</v>
      </c>
      <c r="I99" s="242" t="s">
        <v>64</v>
      </c>
      <c r="J99" s="523"/>
      <c r="K99" s="523">
        <f t="shared" si="1"/>
        <v>0</v>
      </c>
      <c r="L99" s="242"/>
    </row>
    <row r="100" spans="1:12" s="494" customFormat="1" ht="45" customHeight="1">
      <c r="A100" s="242">
        <v>98</v>
      </c>
      <c r="B100" s="414" t="s">
        <v>1910</v>
      </c>
      <c r="C100" s="414" t="s">
        <v>1911</v>
      </c>
      <c r="D100" s="242" t="s">
        <v>72</v>
      </c>
      <c r="E100" s="493" t="s">
        <v>62</v>
      </c>
      <c r="F100" s="141"/>
      <c r="G100" s="414" t="s">
        <v>1912</v>
      </c>
      <c r="H100" s="498">
        <v>30</v>
      </c>
      <c r="I100" s="242" t="s">
        <v>64</v>
      </c>
      <c r="J100" s="523"/>
      <c r="K100" s="523">
        <f t="shared" si="1"/>
        <v>0</v>
      </c>
      <c r="L100" s="242"/>
    </row>
    <row r="101" spans="1:12" s="494" customFormat="1" ht="45" customHeight="1">
      <c r="A101" s="242">
        <v>99</v>
      </c>
      <c r="B101" s="414" t="s">
        <v>1913</v>
      </c>
      <c r="C101" s="414" t="s">
        <v>1914</v>
      </c>
      <c r="D101" s="242" t="s">
        <v>72</v>
      </c>
      <c r="E101" s="493" t="s">
        <v>62</v>
      </c>
      <c r="F101" s="141"/>
      <c r="G101" s="414" t="s">
        <v>85</v>
      </c>
      <c r="H101" s="498">
        <v>10</v>
      </c>
      <c r="I101" s="242" t="s">
        <v>64</v>
      </c>
      <c r="J101" s="523"/>
      <c r="K101" s="523">
        <f t="shared" si="1"/>
        <v>0</v>
      </c>
      <c r="L101" s="242"/>
    </row>
    <row r="102" spans="1:12" s="494" customFormat="1" ht="45" customHeight="1">
      <c r="A102" s="242">
        <v>100</v>
      </c>
      <c r="B102" s="414" t="s">
        <v>1915</v>
      </c>
      <c r="C102" s="414" t="s">
        <v>1916</v>
      </c>
      <c r="D102" s="242" t="s">
        <v>72</v>
      </c>
      <c r="E102" s="493" t="s">
        <v>62</v>
      </c>
      <c r="F102" s="141"/>
      <c r="G102" s="414" t="s">
        <v>1917</v>
      </c>
      <c r="H102" s="498">
        <v>5</v>
      </c>
      <c r="I102" s="242" t="s">
        <v>64</v>
      </c>
      <c r="J102" s="523"/>
      <c r="K102" s="523">
        <f t="shared" si="1"/>
        <v>0</v>
      </c>
      <c r="L102" s="242"/>
    </row>
    <row r="103" spans="1:12" s="494" customFormat="1" ht="45" customHeight="1">
      <c r="A103" s="242">
        <v>101</v>
      </c>
      <c r="B103" s="414" t="s">
        <v>1918</v>
      </c>
      <c r="C103" s="414" t="s">
        <v>1919</v>
      </c>
      <c r="D103" s="242" t="s">
        <v>72</v>
      </c>
      <c r="E103" s="493" t="s">
        <v>62</v>
      </c>
      <c r="F103" s="141"/>
      <c r="G103" s="414" t="s">
        <v>802</v>
      </c>
      <c r="H103" s="498">
        <v>100</v>
      </c>
      <c r="I103" s="242" t="s">
        <v>64</v>
      </c>
      <c r="J103" s="523"/>
      <c r="K103" s="523">
        <f t="shared" si="1"/>
        <v>0</v>
      </c>
      <c r="L103" s="242"/>
    </row>
    <row r="104" spans="1:12" s="494" customFormat="1" ht="45" customHeight="1">
      <c r="A104" s="242">
        <v>102</v>
      </c>
      <c r="B104" s="414" t="s">
        <v>1920</v>
      </c>
      <c r="C104" s="414" t="s">
        <v>1921</v>
      </c>
      <c r="D104" s="242" t="s">
        <v>72</v>
      </c>
      <c r="E104" s="493" t="s">
        <v>62</v>
      </c>
      <c r="F104" s="141"/>
      <c r="G104" s="414" t="s">
        <v>1922</v>
      </c>
      <c r="H104" s="498">
        <v>20</v>
      </c>
      <c r="I104" s="242" t="s">
        <v>64</v>
      </c>
      <c r="J104" s="523"/>
      <c r="K104" s="523">
        <f t="shared" si="1"/>
        <v>0</v>
      </c>
      <c r="L104" s="242"/>
    </row>
    <row r="105" spans="1:12" s="494" customFormat="1" ht="45" customHeight="1">
      <c r="A105" s="242">
        <v>103</v>
      </c>
      <c r="B105" s="414" t="s">
        <v>1923</v>
      </c>
      <c r="C105" s="414" t="s">
        <v>1924</v>
      </c>
      <c r="D105" s="242" t="s">
        <v>72</v>
      </c>
      <c r="E105" s="493" t="s">
        <v>62</v>
      </c>
      <c r="F105" s="141"/>
      <c r="G105" s="414" t="s">
        <v>85</v>
      </c>
      <c r="H105" s="498">
        <v>3</v>
      </c>
      <c r="I105" s="242" t="s">
        <v>64</v>
      </c>
      <c r="J105" s="523"/>
      <c r="K105" s="523">
        <f t="shared" si="1"/>
        <v>0</v>
      </c>
      <c r="L105" s="242"/>
    </row>
    <row r="106" spans="1:12" s="494" customFormat="1" ht="45" customHeight="1">
      <c r="A106" s="242">
        <v>104</v>
      </c>
      <c r="B106" s="414" t="s">
        <v>1925</v>
      </c>
      <c r="C106" s="414" t="s">
        <v>1698</v>
      </c>
      <c r="D106" s="242" t="s">
        <v>72</v>
      </c>
      <c r="E106" s="493" t="s">
        <v>62</v>
      </c>
      <c r="F106" s="141"/>
      <c r="G106" s="414" t="s">
        <v>85</v>
      </c>
      <c r="H106" s="498">
        <v>2</v>
      </c>
      <c r="I106" s="242" t="s">
        <v>64</v>
      </c>
      <c r="J106" s="523"/>
      <c r="K106" s="523">
        <f t="shared" si="1"/>
        <v>0</v>
      </c>
      <c r="L106" s="242"/>
    </row>
    <row r="107" spans="1:12" s="494" customFormat="1" ht="45" customHeight="1">
      <c r="A107" s="242">
        <v>105</v>
      </c>
      <c r="B107" s="414" t="s">
        <v>1926</v>
      </c>
      <c r="C107" s="414" t="s">
        <v>1927</v>
      </c>
      <c r="D107" s="242" t="s">
        <v>72</v>
      </c>
      <c r="E107" s="493" t="s">
        <v>62</v>
      </c>
      <c r="F107" s="141"/>
      <c r="G107" s="414" t="s">
        <v>90</v>
      </c>
      <c r="H107" s="498">
        <v>2</v>
      </c>
      <c r="I107" s="242" t="s">
        <v>64</v>
      </c>
      <c r="J107" s="523"/>
      <c r="K107" s="523">
        <f t="shared" si="1"/>
        <v>0</v>
      </c>
      <c r="L107" s="242"/>
    </row>
    <row r="108" spans="1:12" s="494" customFormat="1" ht="45" customHeight="1">
      <c r="A108" s="242">
        <v>106</v>
      </c>
      <c r="B108" s="414" t="s">
        <v>1928</v>
      </c>
      <c r="C108" s="414" t="s">
        <v>1929</v>
      </c>
      <c r="D108" s="242" t="s">
        <v>72</v>
      </c>
      <c r="E108" s="493" t="s">
        <v>62</v>
      </c>
      <c r="F108" s="141"/>
      <c r="G108" s="414" t="s">
        <v>90</v>
      </c>
      <c r="H108" s="498">
        <v>1</v>
      </c>
      <c r="I108" s="242" t="s">
        <v>64</v>
      </c>
      <c r="J108" s="523"/>
      <c r="K108" s="523">
        <f t="shared" si="1"/>
        <v>0</v>
      </c>
      <c r="L108" s="242"/>
    </row>
    <row r="109" spans="1:12" s="494" customFormat="1" ht="45" customHeight="1">
      <c r="A109" s="242">
        <v>107</v>
      </c>
      <c r="B109" s="414" t="s">
        <v>1930</v>
      </c>
      <c r="C109" s="414" t="s">
        <v>1931</v>
      </c>
      <c r="D109" s="242" t="s">
        <v>72</v>
      </c>
      <c r="E109" s="493" t="s">
        <v>62</v>
      </c>
      <c r="F109" s="141"/>
      <c r="G109" s="414" t="s">
        <v>90</v>
      </c>
      <c r="H109" s="498">
        <v>6</v>
      </c>
      <c r="I109" s="242" t="s">
        <v>64</v>
      </c>
      <c r="J109" s="523"/>
      <c r="K109" s="523">
        <f t="shared" si="1"/>
        <v>0</v>
      </c>
      <c r="L109" s="242"/>
    </row>
    <row r="110" spans="1:12" s="494" customFormat="1" ht="45" customHeight="1">
      <c r="A110" s="242">
        <v>108</v>
      </c>
      <c r="B110" s="414" t="s">
        <v>1932</v>
      </c>
      <c r="C110" s="414" t="s">
        <v>1933</v>
      </c>
      <c r="D110" s="242" t="s">
        <v>72</v>
      </c>
      <c r="E110" s="493" t="s">
        <v>62</v>
      </c>
      <c r="F110" s="141"/>
      <c r="G110" s="414" t="s">
        <v>63</v>
      </c>
      <c r="H110" s="498">
        <v>20</v>
      </c>
      <c r="I110" s="242" t="s">
        <v>64</v>
      </c>
      <c r="J110" s="523"/>
      <c r="K110" s="523">
        <f t="shared" si="1"/>
        <v>0</v>
      </c>
      <c r="L110" s="242"/>
    </row>
    <row r="111" spans="1:12" s="494" customFormat="1" ht="45" customHeight="1">
      <c r="A111" s="242">
        <v>109</v>
      </c>
      <c r="B111" s="414" t="s">
        <v>1934</v>
      </c>
      <c r="C111" s="414" t="s">
        <v>1933</v>
      </c>
      <c r="D111" s="242" t="s">
        <v>72</v>
      </c>
      <c r="E111" s="493" t="s">
        <v>62</v>
      </c>
      <c r="F111" s="141"/>
      <c r="G111" s="414" t="s">
        <v>63</v>
      </c>
      <c r="H111" s="498">
        <v>20</v>
      </c>
      <c r="I111" s="242" t="s">
        <v>64</v>
      </c>
      <c r="J111" s="523"/>
      <c r="K111" s="523">
        <f t="shared" si="1"/>
        <v>0</v>
      </c>
      <c r="L111" s="242"/>
    </row>
    <row r="112" spans="1:12" s="494" customFormat="1" ht="45" customHeight="1">
      <c r="A112" s="242">
        <v>110</v>
      </c>
      <c r="B112" s="414" t="s">
        <v>1935</v>
      </c>
      <c r="C112" s="414" t="s">
        <v>103</v>
      </c>
      <c r="D112" s="242" t="s">
        <v>72</v>
      </c>
      <c r="E112" s="493" t="s">
        <v>62</v>
      </c>
      <c r="F112" s="141"/>
      <c r="G112" s="414" t="s">
        <v>63</v>
      </c>
      <c r="H112" s="498">
        <v>5</v>
      </c>
      <c r="I112" s="242" t="s">
        <v>64</v>
      </c>
      <c r="J112" s="523"/>
      <c r="K112" s="523">
        <f t="shared" si="1"/>
        <v>0</v>
      </c>
      <c r="L112" s="242"/>
    </row>
    <row r="113" spans="1:12" s="494" customFormat="1" ht="45" customHeight="1">
      <c r="A113" s="242">
        <v>111</v>
      </c>
      <c r="B113" s="414" t="s">
        <v>1936</v>
      </c>
      <c r="C113" s="414" t="s">
        <v>1937</v>
      </c>
      <c r="D113" s="242" t="s">
        <v>72</v>
      </c>
      <c r="E113" s="493" t="s">
        <v>62</v>
      </c>
      <c r="F113" s="141"/>
      <c r="G113" s="414" t="s">
        <v>85</v>
      </c>
      <c r="H113" s="498">
        <v>2</v>
      </c>
      <c r="I113" s="242" t="s">
        <v>64</v>
      </c>
      <c r="J113" s="523"/>
      <c r="K113" s="523">
        <f t="shared" si="1"/>
        <v>0</v>
      </c>
      <c r="L113" s="242"/>
    </row>
    <row r="114" spans="1:12" s="494" customFormat="1" ht="45" customHeight="1">
      <c r="A114" s="242">
        <v>112</v>
      </c>
      <c r="B114" s="414" t="s">
        <v>1088</v>
      </c>
      <c r="C114" s="414" t="s">
        <v>1938</v>
      </c>
      <c r="D114" s="242" t="s">
        <v>72</v>
      </c>
      <c r="E114" s="493" t="s">
        <v>62</v>
      </c>
      <c r="F114" s="141"/>
      <c r="G114" s="414" t="s">
        <v>63</v>
      </c>
      <c r="H114" s="498">
        <v>4</v>
      </c>
      <c r="I114" s="242" t="s">
        <v>64</v>
      </c>
      <c r="J114" s="523"/>
      <c r="K114" s="523">
        <f t="shared" si="1"/>
        <v>0</v>
      </c>
      <c r="L114" s="242"/>
    </row>
    <row r="115" spans="1:12" s="494" customFormat="1" ht="45" customHeight="1">
      <c r="A115" s="242">
        <v>113</v>
      </c>
      <c r="B115" s="414" t="s">
        <v>1939</v>
      </c>
      <c r="C115" s="414" t="s">
        <v>1940</v>
      </c>
      <c r="D115" s="242" t="s">
        <v>72</v>
      </c>
      <c r="E115" s="493" t="s">
        <v>62</v>
      </c>
      <c r="F115" s="141"/>
      <c r="G115" s="414" t="s">
        <v>63</v>
      </c>
      <c r="H115" s="498">
        <v>6</v>
      </c>
      <c r="I115" s="242" t="s">
        <v>64</v>
      </c>
      <c r="J115" s="523"/>
      <c r="K115" s="523">
        <f t="shared" si="1"/>
        <v>0</v>
      </c>
      <c r="L115" s="242"/>
    </row>
    <row r="116" spans="1:12" s="494" customFormat="1" ht="45" customHeight="1">
      <c r="A116" s="242">
        <v>114</v>
      </c>
      <c r="B116" s="414" t="s">
        <v>885</v>
      </c>
      <c r="C116" s="414" t="s">
        <v>1941</v>
      </c>
      <c r="D116" s="242" t="s">
        <v>72</v>
      </c>
      <c r="E116" s="493" t="s">
        <v>62</v>
      </c>
      <c r="F116" s="141"/>
      <c r="G116" s="414" t="s">
        <v>63</v>
      </c>
      <c r="H116" s="498">
        <v>10</v>
      </c>
      <c r="I116" s="242" t="s">
        <v>64</v>
      </c>
      <c r="J116" s="523"/>
      <c r="K116" s="523">
        <f t="shared" si="1"/>
        <v>0</v>
      </c>
      <c r="L116" s="242"/>
    </row>
    <row r="117" spans="1:12" s="494" customFormat="1" ht="45" customHeight="1">
      <c r="A117" s="242">
        <v>115</v>
      </c>
      <c r="B117" s="414" t="s">
        <v>885</v>
      </c>
      <c r="C117" s="414" t="s">
        <v>1942</v>
      </c>
      <c r="D117" s="242" t="s">
        <v>72</v>
      </c>
      <c r="E117" s="493" t="s">
        <v>62</v>
      </c>
      <c r="F117" s="141"/>
      <c r="G117" s="414" t="s">
        <v>63</v>
      </c>
      <c r="H117" s="498">
        <v>10</v>
      </c>
      <c r="I117" s="242" t="s">
        <v>64</v>
      </c>
      <c r="J117" s="523"/>
      <c r="K117" s="523">
        <f t="shared" si="1"/>
        <v>0</v>
      </c>
      <c r="L117" s="242"/>
    </row>
    <row r="118" spans="1:12" s="494" customFormat="1" ht="45" customHeight="1">
      <c r="A118" s="242">
        <v>116</v>
      </c>
      <c r="B118" s="414" t="s">
        <v>885</v>
      </c>
      <c r="C118" s="414" t="s">
        <v>1943</v>
      </c>
      <c r="D118" s="242" t="s">
        <v>72</v>
      </c>
      <c r="E118" s="493" t="s">
        <v>62</v>
      </c>
      <c r="F118" s="141"/>
      <c r="G118" s="414" t="s">
        <v>63</v>
      </c>
      <c r="H118" s="498">
        <v>10</v>
      </c>
      <c r="I118" s="242" t="s">
        <v>64</v>
      </c>
      <c r="J118" s="523"/>
      <c r="K118" s="523">
        <f t="shared" si="1"/>
        <v>0</v>
      </c>
      <c r="L118" s="242"/>
    </row>
    <row r="119" spans="1:12" s="494" customFormat="1" ht="45" customHeight="1">
      <c r="A119" s="242">
        <v>117</v>
      </c>
      <c r="B119" s="414" t="s">
        <v>1944</v>
      </c>
      <c r="C119" s="414" t="s">
        <v>174</v>
      </c>
      <c r="D119" s="242" t="s">
        <v>72</v>
      </c>
      <c r="E119" s="493" t="s">
        <v>62</v>
      </c>
      <c r="F119" s="141"/>
      <c r="G119" s="414" t="s">
        <v>140</v>
      </c>
      <c r="H119" s="498">
        <v>10</v>
      </c>
      <c r="I119" s="242" t="s">
        <v>64</v>
      </c>
      <c r="J119" s="523"/>
      <c r="K119" s="523">
        <f t="shared" si="1"/>
        <v>0</v>
      </c>
      <c r="L119" s="242"/>
    </row>
    <row r="120" spans="1:12" s="494" customFormat="1" ht="45" customHeight="1">
      <c r="A120" s="242">
        <v>118</v>
      </c>
      <c r="B120" s="414" t="s">
        <v>1944</v>
      </c>
      <c r="C120" s="414" t="s">
        <v>176</v>
      </c>
      <c r="D120" s="242" t="s">
        <v>72</v>
      </c>
      <c r="E120" s="493" t="s">
        <v>62</v>
      </c>
      <c r="F120" s="141"/>
      <c r="G120" s="414" t="s">
        <v>140</v>
      </c>
      <c r="H120" s="498">
        <v>10</v>
      </c>
      <c r="I120" s="242" t="s">
        <v>64</v>
      </c>
      <c r="J120" s="523"/>
      <c r="K120" s="523">
        <f t="shared" si="1"/>
        <v>0</v>
      </c>
      <c r="L120" s="242"/>
    </row>
    <row r="121" spans="1:12" s="494" customFormat="1" ht="45" customHeight="1">
      <c r="A121" s="242">
        <v>119</v>
      </c>
      <c r="B121" s="414" t="s">
        <v>1945</v>
      </c>
      <c r="C121" s="414" t="s">
        <v>174</v>
      </c>
      <c r="D121" s="242" t="s">
        <v>72</v>
      </c>
      <c r="E121" s="493" t="s">
        <v>62</v>
      </c>
      <c r="F121" s="141"/>
      <c r="G121" s="414" t="s">
        <v>140</v>
      </c>
      <c r="H121" s="498">
        <v>10</v>
      </c>
      <c r="I121" s="242" t="s">
        <v>64</v>
      </c>
      <c r="J121" s="523"/>
      <c r="K121" s="523">
        <f t="shared" si="1"/>
        <v>0</v>
      </c>
      <c r="L121" s="242"/>
    </row>
    <row r="122" spans="1:12" s="494" customFormat="1" ht="45" customHeight="1">
      <c r="A122" s="242">
        <v>120</v>
      </c>
      <c r="B122" s="414" t="s">
        <v>1945</v>
      </c>
      <c r="C122" s="414" t="s">
        <v>176</v>
      </c>
      <c r="D122" s="242" t="s">
        <v>72</v>
      </c>
      <c r="E122" s="493" t="s">
        <v>62</v>
      </c>
      <c r="F122" s="141"/>
      <c r="G122" s="414" t="s">
        <v>140</v>
      </c>
      <c r="H122" s="498">
        <v>10</v>
      </c>
      <c r="I122" s="242" t="s">
        <v>64</v>
      </c>
      <c r="J122" s="523"/>
      <c r="K122" s="523">
        <f t="shared" si="1"/>
        <v>0</v>
      </c>
      <c r="L122" s="242"/>
    </row>
    <row r="123" spans="1:12" s="494" customFormat="1" ht="45" customHeight="1">
      <c r="A123" s="242">
        <v>121</v>
      </c>
      <c r="B123" s="414" t="s">
        <v>1946</v>
      </c>
      <c r="C123" s="414" t="s">
        <v>1947</v>
      </c>
      <c r="D123" s="242" t="s">
        <v>72</v>
      </c>
      <c r="E123" s="493" t="s">
        <v>62</v>
      </c>
      <c r="F123" s="141"/>
      <c r="G123" s="414" t="s">
        <v>63</v>
      </c>
      <c r="H123" s="498">
        <v>5</v>
      </c>
      <c r="I123" s="242" t="s">
        <v>64</v>
      </c>
      <c r="J123" s="523"/>
      <c r="K123" s="523">
        <f t="shared" si="1"/>
        <v>0</v>
      </c>
      <c r="L123" s="242"/>
    </row>
    <row r="124" spans="1:12" s="494" customFormat="1" ht="45" customHeight="1">
      <c r="A124" s="242">
        <v>122</v>
      </c>
      <c r="B124" s="414" t="s">
        <v>1946</v>
      </c>
      <c r="C124" s="414" t="s">
        <v>1948</v>
      </c>
      <c r="D124" s="242" t="s">
        <v>72</v>
      </c>
      <c r="E124" s="493" t="s">
        <v>62</v>
      </c>
      <c r="F124" s="141"/>
      <c r="G124" s="414" t="s">
        <v>63</v>
      </c>
      <c r="H124" s="498">
        <v>5</v>
      </c>
      <c r="I124" s="242" t="s">
        <v>64</v>
      </c>
      <c r="J124" s="523"/>
      <c r="K124" s="523">
        <f t="shared" si="1"/>
        <v>0</v>
      </c>
      <c r="L124" s="242"/>
    </row>
    <row r="125" spans="1:12" s="494" customFormat="1" ht="45" customHeight="1">
      <c r="A125" s="242">
        <v>123</v>
      </c>
      <c r="B125" s="414" t="s">
        <v>1949</v>
      </c>
      <c r="C125" s="414" t="s">
        <v>266</v>
      </c>
      <c r="D125" s="242" t="s">
        <v>72</v>
      </c>
      <c r="E125" s="493" t="s">
        <v>62</v>
      </c>
      <c r="F125" s="141"/>
      <c r="G125" s="414" t="s">
        <v>140</v>
      </c>
      <c r="H125" s="498">
        <v>10</v>
      </c>
      <c r="I125" s="242" t="s">
        <v>64</v>
      </c>
      <c r="J125" s="523"/>
      <c r="K125" s="523">
        <f t="shared" si="1"/>
        <v>0</v>
      </c>
      <c r="L125" s="242"/>
    </row>
    <row r="126" spans="1:12" s="494" customFormat="1" ht="45" customHeight="1">
      <c r="A126" s="242">
        <v>124</v>
      </c>
      <c r="B126" s="414" t="s">
        <v>1950</v>
      </c>
      <c r="C126" s="414" t="s">
        <v>1951</v>
      </c>
      <c r="D126" s="242" t="s">
        <v>72</v>
      </c>
      <c r="E126" s="493" t="s">
        <v>62</v>
      </c>
      <c r="F126" s="141"/>
      <c r="G126" s="414" t="s">
        <v>63</v>
      </c>
      <c r="H126" s="498">
        <v>10</v>
      </c>
      <c r="I126" s="242" t="s">
        <v>64</v>
      </c>
      <c r="J126" s="523"/>
      <c r="K126" s="523">
        <f t="shared" si="1"/>
        <v>0</v>
      </c>
      <c r="L126" s="242"/>
    </row>
    <row r="127" spans="1:12" s="494" customFormat="1" ht="45" customHeight="1">
      <c r="A127" s="242">
        <v>125</v>
      </c>
      <c r="B127" s="414" t="s">
        <v>181</v>
      </c>
      <c r="C127" s="414" t="s">
        <v>1951</v>
      </c>
      <c r="D127" s="242" t="s">
        <v>72</v>
      </c>
      <c r="E127" s="493" t="s">
        <v>62</v>
      </c>
      <c r="F127" s="141"/>
      <c r="G127" s="414" t="s">
        <v>63</v>
      </c>
      <c r="H127" s="498">
        <v>10</v>
      </c>
      <c r="I127" s="242" t="s">
        <v>64</v>
      </c>
      <c r="J127" s="523"/>
      <c r="K127" s="523">
        <f t="shared" si="1"/>
        <v>0</v>
      </c>
      <c r="L127" s="242"/>
    </row>
    <row r="128" spans="1:12" s="494" customFormat="1" ht="45" customHeight="1">
      <c r="A128" s="242">
        <v>126</v>
      </c>
      <c r="B128" s="414" t="s">
        <v>1952</v>
      </c>
      <c r="C128" s="414" t="s">
        <v>1842</v>
      </c>
      <c r="D128" s="242" t="s">
        <v>72</v>
      </c>
      <c r="E128" s="493" t="s">
        <v>62</v>
      </c>
      <c r="F128" s="141"/>
      <c r="G128" s="414" t="s">
        <v>63</v>
      </c>
      <c r="H128" s="498">
        <v>10</v>
      </c>
      <c r="I128" s="242" t="s">
        <v>64</v>
      </c>
      <c r="J128" s="523"/>
      <c r="K128" s="523">
        <f t="shared" si="1"/>
        <v>0</v>
      </c>
      <c r="L128" s="242"/>
    </row>
    <row r="129" spans="1:12" s="494" customFormat="1" ht="45" customHeight="1">
      <c r="A129" s="242">
        <v>127</v>
      </c>
      <c r="B129" s="414" t="s">
        <v>1952</v>
      </c>
      <c r="C129" s="414" t="s">
        <v>1953</v>
      </c>
      <c r="D129" s="242" t="s">
        <v>72</v>
      </c>
      <c r="E129" s="493" t="s">
        <v>62</v>
      </c>
      <c r="F129" s="141"/>
      <c r="G129" s="414" t="s">
        <v>63</v>
      </c>
      <c r="H129" s="498">
        <v>10</v>
      </c>
      <c r="I129" s="242" t="s">
        <v>64</v>
      </c>
      <c r="J129" s="523"/>
      <c r="K129" s="523">
        <f t="shared" si="1"/>
        <v>0</v>
      </c>
      <c r="L129" s="242"/>
    </row>
    <row r="130" spans="1:12" s="494" customFormat="1" ht="45" customHeight="1">
      <c r="A130" s="242">
        <v>128</v>
      </c>
      <c r="B130" s="414" t="s">
        <v>1954</v>
      </c>
      <c r="C130" s="414" t="s">
        <v>1955</v>
      </c>
      <c r="D130" s="242" t="s">
        <v>72</v>
      </c>
      <c r="E130" s="493" t="s">
        <v>62</v>
      </c>
      <c r="F130" s="141"/>
      <c r="G130" s="414" t="s">
        <v>85</v>
      </c>
      <c r="H130" s="498">
        <v>10</v>
      </c>
      <c r="I130" s="242" t="s">
        <v>64</v>
      </c>
      <c r="J130" s="523"/>
      <c r="K130" s="523">
        <f t="shared" si="1"/>
        <v>0</v>
      </c>
      <c r="L130" s="242"/>
    </row>
    <row r="131" spans="1:12" s="494" customFormat="1" ht="45" customHeight="1">
      <c r="A131" s="242">
        <v>129</v>
      </c>
      <c r="B131" s="414" t="s">
        <v>1956</v>
      </c>
      <c r="C131" s="414" t="s">
        <v>1957</v>
      </c>
      <c r="D131" s="242" t="s">
        <v>72</v>
      </c>
      <c r="E131" s="493" t="s">
        <v>62</v>
      </c>
      <c r="F131" s="141"/>
      <c r="G131" s="414" t="s">
        <v>63</v>
      </c>
      <c r="H131" s="498">
        <v>3</v>
      </c>
      <c r="I131" s="242" t="s">
        <v>64</v>
      </c>
      <c r="J131" s="523"/>
      <c r="K131" s="523">
        <f t="shared" si="1"/>
        <v>0</v>
      </c>
      <c r="L131" s="242"/>
    </row>
    <row r="132" spans="1:12" s="494" customFormat="1" ht="45" customHeight="1">
      <c r="A132" s="242">
        <v>130</v>
      </c>
      <c r="B132" s="414" t="s">
        <v>1958</v>
      </c>
      <c r="C132" s="414" t="s">
        <v>238</v>
      </c>
      <c r="D132" s="242" t="s">
        <v>72</v>
      </c>
      <c r="E132" s="493" t="s">
        <v>62</v>
      </c>
      <c r="F132" s="141"/>
      <c r="G132" s="414" t="s">
        <v>63</v>
      </c>
      <c r="H132" s="498">
        <v>7</v>
      </c>
      <c r="I132" s="242" t="s">
        <v>64</v>
      </c>
      <c r="J132" s="523"/>
      <c r="K132" s="523">
        <f t="shared" ref="K132:K195" si="2">H132*J132</f>
        <v>0</v>
      </c>
      <c r="L132" s="242"/>
    </row>
    <row r="133" spans="1:12" s="494" customFormat="1" ht="45" customHeight="1">
      <c r="A133" s="242">
        <v>131</v>
      </c>
      <c r="B133" s="414" t="s">
        <v>1959</v>
      </c>
      <c r="C133" s="414" t="s">
        <v>1960</v>
      </c>
      <c r="D133" s="242" t="s">
        <v>72</v>
      </c>
      <c r="E133" s="493" t="s">
        <v>62</v>
      </c>
      <c r="F133" s="141"/>
      <c r="G133" s="414" t="s">
        <v>85</v>
      </c>
      <c r="H133" s="498">
        <v>6</v>
      </c>
      <c r="I133" s="242" t="s">
        <v>64</v>
      </c>
      <c r="J133" s="523"/>
      <c r="K133" s="523">
        <f t="shared" si="2"/>
        <v>0</v>
      </c>
      <c r="L133" s="242"/>
    </row>
    <row r="134" spans="1:12" s="494" customFormat="1" ht="45" customHeight="1">
      <c r="A134" s="242">
        <v>132</v>
      </c>
      <c r="B134" s="414" t="s">
        <v>1961</v>
      </c>
      <c r="C134" s="414" t="s">
        <v>135</v>
      </c>
      <c r="D134" s="242" t="s">
        <v>72</v>
      </c>
      <c r="E134" s="493" t="s">
        <v>62</v>
      </c>
      <c r="F134" s="141"/>
      <c r="G134" s="414" t="s">
        <v>85</v>
      </c>
      <c r="H134" s="498">
        <v>2</v>
      </c>
      <c r="I134" s="242" t="s">
        <v>64</v>
      </c>
      <c r="J134" s="523"/>
      <c r="K134" s="523">
        <f t="shared" si="2"/>
        <v>0</v>
      </c>
      <c r="L134" s="242"/>
    </row>
    <row r="135" spans="1:12" s="494" customFormat="1" ht="45" customHeight="1">
      <c r="A135" s="242">
        <v>133</v>
      </c>
      <c r="B135" s="414" t="s">
        <v>1962</v>
      </c>
      <c r="C135" s="414" t="s">
        <v>1963</v>
      </c>
      <c r="D135" s="242" t="s">
        <v>72</v>
      </c>
      <c r="E135" s="493" t="s">
        <v>62</v>
      </c>
      <c r="F135" s="141"/>
      <c r="G135" s="414" t="s">
        <v>85</v>
      </c>
      <c r="H135" s="498">
        <v>3</v>
      </c>
      <c r="I135" s="242" t="s">
        <v>64</v>
      </c>
      <c r="J135" s="523"/>
      <c r="K135" s="523">
        <f t="shared" si="2"/>
        <v>0</v>
      </c>
      <c r="L135" s="242"/>
    </row>
    <row r="136" spans="1:12" s="494" customFormat="1" ht="45" customHeight="1">
      <c r="A136" s="242">
        <v>134</v>
      </c>
      <c r="B136" s="414" t="s">
        <v>1964</v>
      </c>
      <c r="C136" s="414" t="s">
        <v>106</v>
      </c>
      <c r="D136" s="242" t="s">
        <v>72</v>
      </c>
      <c r="E136" s="493" t="s">
        <v>62</v>
      </c>
      <c r="F136" s="141"/>
      <c r="G136" s="414" t="s">
        <v>63</v>
      </c>
      <c r="H136" s="498">
        <v>3</v>
      </c>
      <c r="I136" s="242" t="s">
        <v>64</v>
      </c>
      <c r="J136" s="523"/>
      <c r="K136" s="523">
        <f t="shared" si="2"/>
        <v>0</v>
      </c>
      <c r="L136" s="242"/>
    </row>
    <row r="137" spans="1:12" s="494" customFormat="1" ht="45" customHeight="1">
      <c r="A137" s="242">
        <v>135</v>
      </c>
      <c r="B137" s="414" t="s">
        <v>1965</v>
      </c>
      <c r="C137" s="414" t="s">
        <v>1966</v>
      </c>
      <c r="D137" s="242" t="s">
        <v>72</v>
      </c>
      <c r="E137" s="493" t="s">
        <v>62</v>
      </c>
      <c r="F137" s="141"/>
      <c r="G137" s="414" t="s">
        <v>63</v>
      </c>
      <c r="H137" s="498">
        <v>2</v>
      </c>
      <c r="I137" s="242" t="s">
        <v>64</v>
      </c>
      <c r="J137" s="523"/>
      <c r="K137" s="523">
        <f t="shared" si="2"/>
        <v>0</v>
      </c>
      <c r="L137" s="242"/>
    </row>
    <row r="138" spans="1:12" s="494" customFormat="1" ht="45" customHeight="1">
      <c r="A138" s="242">
        <v>136</v>
      </c>
      <c r="B138" s="414" t="s">
        <v>1967</v>
      </c>
      <c r="C138" s="414" t="s">
        <v>1968</v>
      </c>
      <c r="D138" s="242" t="s">
        <v>72</v>
      </c>
      <c r="E138" s="493" t="s">
        <v>62</v>
      </c>
      <c r="F138" s="141"/>
      <c r="G138" s="414" t="s">
        <v>63</v>
      </c>
      <c r="H138" s="498">
        <v>3</v>
      </c>
      <c r="I138" s="242" t="s">
        <v>64</v>
      </c>
      <c r="J138" s="523"/>
      <c r="K138" s="523">
        <f t="shared" si="2"/>
        <v>0</v>
      </c>
      <c r="L138" s="242"/>
    </row>
    <row r="139" spans="1:12" s="494" customFormat="1" ht="45" customHeight="1">
      <c r="A139" s="242">
        <v>137</v>
      </c>
      <c r="B139" s="414" t="s">
        <v>1969</v>
      </c>
      <c r="C139" s="414" t="s">
        <v>1970</v>
      </c>
      <c r="D139" s="242" t="s">
        <v>72</v>
      </c>
      <c r="E139" s="493" t="s">
        <v>62</v>
      </c>
      <c r="F139" s="141"/>
      <c r="G139" s="414" t="s">
        <v>63</v>
      </c>
      <c r="H139" s="498">
        <v>20</v>
      </c>
      <c r="I139" s="242" t="s">
        <v>64</v>
      </c>
      <c r="J139" s="523"/>
      <c r="K139" s="523">
        <f t="shared" si="2"/>
        <v>0</v>
      </c>
      <c r="L139" s="242"/>
    </row>
    <row r="140" spans="1:12" s="494" customFormat="1" ht="45" customHeight="1">
      <c r="A140" s="242">
        <v>138</v>
      </c>
      <c r="B140" s="414" t="s">
        <v>1971</v>
      </c>
      <c r="C140" s="414" t="s">
        <v>1972</v>
      </c>
      <c r="D140" s="242" t="s">
        <v>72</v>
      </c>
      <c r="E140" s="493" t="s">
        <v>62</v>
      </c>
      <c r="F140" s="141"/>
      <c r="G140" s="414" t="s">
        <v>63</v>
      </c>
      <c r="H140" s="498">
        <v>15</v>
      </c>
      <c r="I140" s="242" t="s">
        <v>64</v>
      </c>
      <c r="J140" s="523"/>
      <c r="K140" s="523">
        <f t="shared" si="2"/>
        <v>0</v>
      </c>
      <c r="L140" s="242"/>
    </row>
    <row r="141" spans="1:12" s="494" customFormat="1" ht="45" customHeight="1">
      <c r="A141" s="242">
        <v>139</v>
      </c>
      <c r="B141" s="414" t="s">
        <v>1973</v>
      </c>
      <c r="C141" s="414" t="s">
        <v>99</v>
      </c>
      <c r="D141" s="242" t="s">
        <v>72</v>
      </c>
      <c r="E141" s="493" t="s">
        <v>62</v>
      </c>
      <c r="F141" s="141"/>
      <c r="G141" s="414" t="s">
        <v>63</v>
      </c>
      <c r="H141" s="498">
        <v>20</v>
      </c>
      <c r="I141" s="242" t="s">
        <v>64</v>
      </c>
      <c r="J141" s="523"/>
      <c r="K141" s="523">
        <f t="shared" si="2"/>
        <v>0</v>
      </c>
      <c r="L141" s="242"/>
    </row>
    <row r="142" spans="1:12" s="494" customFormat="1" ht="45" customHeight="1">
      <c r="A142" s="242">
        <v>140</v>
      </c>
      <c r="B142" s="414" t="s">
        <v>1974</v>
      </c>
      <c r="C142" s="414" t="s">
        <v>1975</v>
      </c>
      <c r="D142" s="242" t="s">
        <v>72</v>
      </c>
      <c r="E142" s="493" t="s">
        <v>62</v>
      </c>
      <c r="F142" s="141"/>
      <c r="G142" s="414" t="s">
        <v>63</v>
      </c>
      <c r="H142" s="498">
        <v>50</v>
      </c>
      <c r="I142" s="242" t="s">
        <v>64</v>
      </c>
      <c r="J142" s="523"/>
      <c r="K142" s="523">
        <f t="shared" si="2"/>
        <v>0</v>
      </c>
      <c r="L142" s="242"/>
    </row>
    <row r="143" spans="1:12" s="494" customFormat="1" ht="45" customHeight="1">
      <c r="A143" s="242">
        <v>141</v>
      </c>
      <c r="B143" s="414" t="s">
        <v>1976</v>
      </c>
      <c r="C143" s="414" t="s">
        <v>1977</v>
      </c>
      <c r="D143" s="242" t="s">
        <v>72</v>
      </c>
      <c r="E143" s="493" t="s">
        <v>62</v>
      </c>
      <c r="F143" s="141"/>
      <c r="G143" s="414" t="s">
        <v>63</v>
      </c>
      <c r="H143" s="498">
        <v>50</v>
      </c>
      <c r="I143" s="242" t="s">
        <v>64</v>
      </c>
      <c r="J143" s="523"/>
      <c r="K143" s="523">
        <f t="shared" si="2"/>
        <v>0</v>
      </c>
      <c r="L143" s="242"/>
    </row>
    <row r="144" spans="1:12" s="494" customFormat="1" ht="45" customHeight="1">
      <c r="A144" s="242">
        <v>142</v>
      </c>
      <c r="B144" s="414" t="s">
        <v>1978</v>
      </c>
      <c r="C144" s="414" t="s">
        <v>1977</v>
      </c>
      <c r="D144" s="242" t="s">
        <v>72</v>
      </c>
      <c r="E144" s="493" t="s">
        <v>62</v>
      </c>
      <c r="F144" s="141"/>
      <c r="G144" s="414" t="s">
        <v>140</v>
      </c>
      <c r="H144" s="498">
        <v>50</v>
      </c>
      <c r="I144" s="242" t="s">
        <v>64</v>
      </c>
      <c r="J144" s="523"/>
      <c r="K144" s="523">
        <f t="shared" si="2"/>
        <v>0</v>
      </c>
      <c r="L144" s="242"/>
    </row>
    <row r="145" spans="1:12" s="494" customFormat="1" ht="45" customHeight="1">
      <c r="A145" s="242">
        <v>143</v>
      </c>
      <c r="B145" s="414" t="s">
        <v>1979</v>
      </c>
      <c r="C145" s="414" t="s">
        <v>182</v>
      </c>
      <c r="D145" s="242" t="s">
        <v>72</v>
      </c>
      <c r="E145" s="493" t="s">
        <v>62</v>
      </c>
      <c r="F145" s="141"/>
      <c r="G145" s="414" t="s">
        <v>63</v>
      </c>
      <c r="H145" s="498">
        <v>14</v>
      </c>
      <c r="I145" s="242" t="s">
        <v>64</v>
      </c>
      <c r="J145" s="523"/>
      <c r="K145" s="523">
        <f t="shared" si="2"/>
        <v>0</v>
      </c>
      <c r="L145" s="242"/>
    </row>
    <row r="146" spans="1:12" s="494" customFormat="1" ht="45" customHeight="1">
      <c r="A146" s="242">
        <v>144</v>
      </c>
      <c r="B146" s="414" t="s">
        <v>1980</v>
      </c>
      <c r="C146" s="414" t="s">
        <v>1981</v>
      </c>
      <c r="D146" s="242" t="s">
        <v>72</v>
      </c>
      <c r="E146" s="493" t="s">
        <v>62</v>
      </c>
      <c r="F146" s="141"/>
      <c r="G146" s="414" t="s">
        <v>63</v>
      </c>
      <c r="H146" s="498">
        <v>6</v>
      </c>
      <c r="I146" s="242" t="s">
        <v>64</v>
      </c>
      <c r="J146" s="523"/>
      <c r="K146" s="523">
        <f t="shared" si="2"/>
        <v>0</v>
      </c>
      <c r="L146" s="242"/>
    </row>
    <row r="147" spans="1:12" s="494" customFormat="1" ht="45" customHeight="1">
      <c r="A147" s="242">
        <v>145</v>
      </c>
      <c r="B147" s="414" t="s">
        <v>1982</v>
      </c>
      <c r="C147" s="414" t="s">
        <v>1953</v>
      </c>
      <c r="D147" s="242" t="s">
        <v>72</v>
      </c>
      <c r="E147" s="493" t="s">
        <v>62</v>
      </c>
      <c r="F147" s="141"/>
      <c r="G147" s="414" t="s">
        <v>140</v>
      </c>
      <c r="H147" s="498">
        <v>10</v>
      </c>
      <c r="I147" s="242" t="s">
        <v>64</v>
      </c>
      <c r="J147" s="523"/>
      <c r="K147" s="523">
        <f t="shared" si="2"/>
        <v>0</v>
      </c>
      <c r="L147" s="242"/>
    </row>
    <row r="148" spans="1:12" s="494" customFormat="1" ht="45" customHeight="1">
      <c r="A148" s="242">
        <v>146</v>
      </c>
      <c r="B148" s="414" t="s">
        <v>1982</v>
      </c>
      <c r="C148" s="414" t="s">
        <v>182</v>
      </c>
      <c r="D148" s="242" t="s">
        <v>72</v>
      </c>
      <c r="E148" s="493" t="s">
        <v>62</v>
      </c>
      <c r="F148" s="141"/>
      <c r="G148" s="414" t="s">
        <v>140</v>
      </c>
      <c r="H148" s="498">
        <v>10</v>
      </c>
      <c r="I148" s="242" t="s">
        <v>64</v>
      </c>
      <c r="J148" s="523"/>
      <c r="K148" s="523">
        <f t="shared" si="2"/>
        <v>0</v>
      </c>
      <c r="L148" s="242"/>
    </row>
    <row r="149" spans="1:12" s="494" customFormat="1" ht="45" customHeight="1">
      <c r="A149" s="242">
        <v>147</v>
      </c>
      <c r="B149" s="414" t="s">
        <v>1983</v>
      </c>
      <c r="C149" s="414" t="s">
        <v>1984</v>
      </c>
      <c r="D149" s="242" t="s">
        <v>72</v>
      </c>
      <c r="E149" s="493" t="s">
        <v>62</v>
      </c>
      <c r="F149" s="141"/>
      <c r="G149" s="414" t="s">
        <v>85</v>
      </c>
      <c r="H149" s="498">
        <v>5</v>
      </c>
      <c r="I149" s="242" t="s">
        <v>64</v>
      </c>
      <c r="J149" s="523"/>
      <c r="K149" s="523">
        <f t="shared" si="2"/>
        <v>0</v>
      </c>
      <c r="L149" s="242"/>
    </row>
    <row r="150" spans="1:12" s="494" customFormat="1" ht="45" customHeight="1">
      <c r="A150" s="242">
        <v>148</v>
      </c>
      <c r="B150" s="414" t="s">
        <v>1985</v>
      </c>
      <c r="C150" s="414" t="s">
        <v>1986</v>
      </c>
      <c r="D150" s="242" t="s">
        <v>72</v>
      </c>
      <c r="E150" s="493" t="s">
        <v>62</v>
      </c>
      <c r="F150" s="141"/>
      <c r="G150" s="414" t="s">
        <v>1987</v>
      </c>
      <c r="H150" s="498">
        <v>70</v>
      </c>
      <c r="I150" s="242" t="s">
        <v>64</v>
      </c>
      <c r="J150" s="523"/>
      <c r="K150" s="523">
        <f t="shared" si="2"/>
        <v>0</v>
      </c>
      <c r="L150" s="242"/>
    </row>
    <row r="151" spans="1:12" s="494" customFormat="1" ht="45" customHeight="1">
      <c r="A151" s="242">
        <v>149</v>
      </c>
      <c r="B151" s="414" t="s">
        <v>171</v>
      </c>
      <c r="C151" s="414" t="s">
        <v>1874</v>
      </c>
      <c r="D151" s="242" t="s">
        <v>72</v>
      </c>
      <c r="E151" s="493" t="s">
        <v>62</v>
      </c>
      <c r="F151" s="141"/>
      <c r="G151" s="414" t="s">
        <v>140</v>
      </c>
      <c r="H151" s="498">
        <v>15</v>
      </c>
      <c r="I151" s="242" t="s">
        <v>64</v>
      </c>
      <c r="J151" s="523"/>
      <c r="K151" s="523">
        <f t="shared" si="2"/>
        <v>0</v>
      </c>
      <c r="L151" s="242"/>
    </row>
    <row r="152" spans="1:12" s="494" customFormat="1" ht="45" customHeight="1">
      <c r="A152" s="242">
        <v>150</v>
      </c>
      <c r="B152" s="414" t="s">
        <v>1988</v>
      </c>
      <c r="C152" s="414" t="s">
        <v>1989</v>
      </c>
      <c r="D152" s="242" t="s">
        <v>72</v>
      </c>
      <c r="E152" s="493" t="s">
        <v>62</v>
      </c>
      <c r="F152" s="141"/>
      <c r="G152" s="414" t="s">
        <v>63</v>
      </c>
      <c r="H152" s="498">
        <v>1</v>
      </c>
      <c r="I152" s="242" t="s">
        <v>64</v>
      </c>
      <c r="J152" s="523"/>
      <c r="K152" s="523">
        <f t="shared" si="2"/>
        <v>0</v>
      </c>
      <c r="L152" s="242"/>
    </row>
    <row r="153" spans="1:12" s="494" customFormat="1" ht="45" customHeight="1">
      <c r="A153" s="242">
        <v>151</v>
      </c>
      <c r="B153" s="414" t="s">
        <v>1990</v>
      </c>
      <c r="C153" s="414" t="s">
        <v>1991</v>
      </c>
      <c r="D153" s="242" t="s">
        <v>72</v>
      </c>
      <c r="E153" s="493" t="s">
        <v>62</v>
      </c>
      <c r="F153" s="141"/>
      <c r="G153" s="414" t="s">
        <v>90</v>
      </c>
      <c r="H153" s="498">
        <v>1</v>
      </c>
      <c r="I153" s="242" t="s">
        <v>64</v>
      </c>
      <c r="J153" s="523"/>
      <c r="K153" s="523">
        <f t="shared" si="2"/>
        <v>0</v>
      </c>
      <c r="L153" s="242"/>
    </row>
    <row r="154" spans="1:12" s="494" customFormat="1" ht="45" customHeight="1">
      <c r="A154" s="242">
        <v>152</v>
      </c>
      <c r="B154" s="414" t="s">
        <v>1992</v>
      </c>
      <c r="C154" s="414" t="s">
        <v>1993</v>
      </c>
      <c r="D154" s="242" t="s">
        <v>72</v>
      </c>
      <c r="E154" s="493" t="s">
        <v>62</v>
      </c>
      <c r="F154" s="141"/>
      <c r="G154" s="414" t="s">
        <v>140</v>
      </c>
      <c r="H154" s="498">
        <v>2</v>
      </c>
      <c r="I154" s="242" t="s">
        <v>64</v>
      </c>
      <c r="J154" s="523"/>
      <c r="K154" s="523">
        <f t="shared" si="2"/>
        <v>0</v>
      </c>
      <c r="L154" s="242"/>
    </row>
    <row r="155" spans="1:12" s="494" customFormat="1" ht="45" customHeight="1">
      <c r="A155" s="242">
        <v>153</v>
      </c>
      <c r="B155" s="414" t="s">
        <v>1994</v>
      </c>
      <c r="C155" s="414" t="s">
        <v>1995</v>
      </c>
      <c r="D155" s="242" t="s">
        <v>72</v>
      </c>
      <c r="E155" s="493" t="s">
        <v>62</v>
      </c>
      <c r="F155" s="141"/>
      <c r="G155" s="414" t="s">
        <v>90</v>
      </c>
      <c r="H155" s="498">
        <v>2</v>
      </c>
      <c r="I155" s="242" t="s">
        <v>64</v>
      </c>
      <c r="J155" s="523"/>
      <c r="K155" s="523">
        <f t="shared" si="2"/>
        <v>0</v>
      </c>
      <c r="L155" s="242"/>
    </row>
    <row r="156" spans="1:12" s="494" customFormat="1" ht="45" customHeight="1">
      <c r="A156" s="242">
        <v>154</v>
      </c>
      <c r="B156" s="414" t="s">
        <v>1996</v>
      </c>
      <c r="C156" s="414" t="s">
        <v>1997</v>
      </c>
      <c r="D156" s="242" t="s">
        <v>72</v>
      </c>
      <c r="E156" s="493" t="s">
        <v>62</v>
      </c>
      <c r="F156" s="141"/>
      <c r="G156" s="414" t="s">
        <v>63</v>
      </c>
      <c r="H156" s="498">
        <v>2</v>
      </c>
      <c r="I156" s="242" t="s">
        <v>64</v>
      </c>
      <c r="J156" s="523"/>
      <c r="K156" s="523">
        <f t="shared" si="2"/>
        <v>0</v>
      </c>
      <c r="L156" s="242"/>
    </row>
    <row r="157" spans="1:12" s="494" customFormat="1" ht="45" customHeight="1">
      <c r="A157" s="242">
        <v>155</v>
      </c>
      <c r="B157" s="414" t="s">
        <v>1998</v>
      </c>
      <c r="C157" s="414" t="s">
        <v>224</v>
      </c>
      <c r="D157" s="242" t="s">
        <v>72</v>
      </c>
      <c r="E157" s="493" t="s">
        <v>62</v>
      </c>
      <c r="F157" s="141"/>
      <c r="G157" s="414" t="s">
        <v>90</v>
      </c>
      <c r="H157" s="498">
        <v>3</v>
      </c>
      <c r="I157" s="242" t="s">
        <v>64</v>
      </c>
      <c r="J157" s="523"/>
      <c r="K157" s="523">
        <f t="shared" si="2"/>
        <v>0</v>
      </c>
      <c r="L157" s="242"/>
    </row>
    <row r="158" spans="1:12" s="494" customFormat="1" ht="45" customHeight="1">
      <c r="A158" s="242">
        <v>156</v>
      </c>
      <c r="B158" s="414" t="s">
        <v>1224</v>
      </c>
      <c r="C158" s="414" t="s">
        <v>1999</v>
      </c>
      <c r="D158" s="242" t="s">
        <v>72</v>
      </c>
      <c r="E158" s="493" t="s">
        <v>62</v>
      </c>
      <c r="F158" s="141"/>
      <c r="G158" s="414" t="s">
        <v>97</v>
      </c>
      <c r="H158" s="498">
        <v>2</v>
      </c>
      <c r="I158" s="242" t="s">
        <v>64</v>
      </c>
      <c r="J158" s="523"/>
      <c r="K158" s="523">
        <f t="shared" si="2"/>
        <v>0</v>
      </c>
      <c r="L158" s="242"/>
    </row>
    <row r="159" spans="1:12" s="494" customFormat="1" ht="45" customHeight="1">
      <c r="A159" s="242">
        <v>157</v>
      </c>
      <c r="B159" s="414" t="s">
        <v>1224</v>
      </c>
      <c r="C159" s="414" t="s">
        <v>2000</v>
      </c>
      <c r="D159" s="242" t="s">
        <v>72</v>
      </c>
      <c r="E159" s="493" t="s">
        <v>62</v>
      </c>
      <c r="F159" s="141"/>
      <c r="G159" s="414" t="s">
        <v>97</v>
      </c>
      <c r="H159" s="498">
        <v>2</v>
      </c>
      <c r="I159" s="242" t="s">
        <v>64</v>
      </c>
      <c r="J159" s="523"/>
      <c r="K159" s="523">
        <f t="shared" si="2"/>
        <v>0</v>
      </c>
      <c r="L159" s="242"/>
    </row>
    <row r="160" spans="1:12" s="494" customFormat="1" ht="45" customHeight="1">
      <c r="A160" s="242">
        <v>158</v>
      </c>
      <c r="B160" s="414" t="s">
        <v>2001</v>
      </c>
      <c r="C160" s="414" t="s">
        <v>2002</v>
      </c>
      <c r="D160" s="242" t="s">
        <v>72</v>
      </c>
      <c r="E160" s="493" t="s">
        <v>62</v>
      </c>
      <c r="F160" s="141"/>
      <c r="G160" s="414" t="s">
        <v>81</v>
      </c>
      <c r="H160" s="498">
        <v>2</v>
      </c>
      <c r="I160" s="242" t="s">
        <v>64</v>
      </c>
      <c r="J160" s="523"/>
      <c r="K160" s="523">
        <f t="shared" si="2"/>
        <v>0</v>
      </c>
      <c r="L160" s="242"/>
    </row>
    <row r="161" spans="1:12" s="494" customFormat="1" ht="45" customHeight="1">
      <c r="A161" s="242">
        <v>159</v>
      </c>
      <c r="B161" s="414" t="s">
        <v>2003</v>
      </c>
      <c r="C161" s="414" t="s">
        <v>2004</v>
      </c>
      <c r="D161" s="242" t="s">
        <v>72</v>
      </c>
      <c r="E161" s="493" t="s">
        <v>62</v>
      </c>
      <c r="F161" s="141"/>
      <c r="G161" s="414" t="s">
        <v>81</v>
      </c>
      <c r="H161" s="498">
        <v>2</v>
      </c>
      <c r="I161" s="242" t="s">
        <v>64</v>
      </c>
      <c r="J161" s="523"/>
      <c r="K161" s="523">
        <f t="shared" si="2"/>
        <v>0</v>
      </c>
      <c r="L161" s="242"/>
    </row>
    <row r="162" spans="1:12" s="494" customFormat="1" ht="45" customHeight="1">
      <c r="A162" s="242">
        <v>160</v>
      </c>
      <c r="B162" s="414" t="s">
        <v>2005</v>
      </c>
      <c r="C162" s="414" t="s">
        <v>1999</v>
      </c>
      <c r="D162" s="242" t="s">
        <v>72</v>
      </c>
      <c r="E162" s="493" t="s">
        <v>62</v>
      </c>
      <c r="F162" s="141"/>
      <c r="G162" s="414" t="s">
        <v>97</v>
      </c>
      <c r="H162" s="498">
        <v>4</v>
      </c>
      <c r="I162" s="242" t="s">
        <v>64</v>
      </c>
      <c r="J162" s="523"/>
      <c r="K162" s="523">
        <f t="shared" si="2"/>
        <v>0</v>
      </c>
      <c r="L162" s="242"/>
    </row>
    <row r="163" spans="1:12" s="494" customFormat="1" ht="45" customHeight="1">
      <c r="A163" s="242">
        <v>161</v>
      </c>
      <c r="B163" s="414" t="s">
        <v>2006</v>
      </c>
      <c r="C163" s="414" t="s">
        <v>2000</v>
      </c>
      <c r="D163" s="242" t="s">
        <v>72</v>
      </c>
      <c r="E163" s="493" t="s">
        <v>62</v>
      </c>
      <c r="F163" s="141"/>
      <c r="G163" s="414" t="s">
        <v>97</v>
      </c>
      <c r="H163" s="498">
        <v>4</v>
      </c>
      <c r="I163" s="242" t="s">
        <v>64</v>
      </c>
      <c r="J163" s="523"/>
      <c r="K163" s="523">
        <f t="shared" si="2"/>
        <v>0</v>
      </c>
      <c r="L163" s="242"/>
    </row>
    <row r="164" spans="1:12" s="494" customFormat="1" ht="45" customHeight="1">
      <c r="A164" s="242">
        <v>162</v>
      </c>
      <c r="B164" s="414" t="s">
        <v>2007</v>
      </c>
      <c r="C164" s="414" t="s">
        <v>2008</v>
      </c>
      <c r="D164" s="242" t="s">
        <v>72</v>
      </c>
      <c r="E164" s="493" t="s">
        <v>62</v>
      </c>
      <c r="F164" s="141"/>
      <c r="G164" s="414" t="s">
        <v>140</v>
      </c>
      <c r="H164" s="498">
        <v>8</v>
      </c>
      <c r="I164" s="242" t="s">
        <v>64</v>
      </c>
      <c r="J164" s="523"/>
      <c r="K164" s="523">
        <f t="shared" si="2"/>
        <v>0</v>
      </c>
      <c r="L164" s="242"/>
    </row>
    <row r="165" spans="1:12" s="494" customFormat="1" ht="45" customHeight="1">
      <c r="A165" s="242">
        <v>163</v>
      </c>
      <c r="B165" s="414" t="s">
        <v>2007</v>
      </c>
      <c r="C165" s="414" t="s">
        <v>2009</v>
      </c>
      <c r="D165" s="242" t="s">
        <v>72</v>
      </c>
      <c r="E165" s="493" t="s">
        <v>62</v>
      </c>
      <c r="F165" s="141"/>
      <c r="G165" s="414" t="s">
        <v>140</v>
      </c>
      <c r="H165" s="498">
        <v>8</v>
      </c>
      <c r="I165" s="242" t="s">
        <v>64</v>
      </c>
      <c r="J165" s="523"/>
      <c r="K165" s="523">
        <f t="shared" si="2"/>
        <v>0</v>
      </c>
      <c r="L165" s="242"/>
    </row>
    <row r="166" spans="1:12" s="494" customFormat="1" ht="45" customHeight="1">
      <c r="A166" s="242">
        <v>164</v>
      </c>
      <c r="B166" s="414" t="s">
        <v>2010</v>
      </c>
      <c r="C166" s="414" t="s">
        <v>2011</v>
      </c>
      <c r="D166" s="242" t="s">
        <v>72</v>
      </c>
      <c r="E166" s="493" t="s">
        <v>62</v>
      </c>
      <c r="F166" s="141"/>
      <c r="G166" s="414" t="s">
        <v>63</v>
      </c>
      <c r="H166" s="498">
        <v>2</v>
      </c>
      <c r="I166" s="242" t="s">
        <v>64</v>
      </c>
      <c r="J166" s="523"/>
      <c r="K166" s="523">
        <f t="shared" si="2"/>
        <v>0</v>
      </c>
      <c r="L166" s="242"/>
    </row>
    <row r="167" spans="1:12" s="494" customFormat="1" ht="45" customHeight="1">
      <c r="A167" s="242">
        <v>165</v>
      </c>
      <c r="B167" s="414" t="s">
        <v>2010</v>
      </c>
      <c r="C167" s="414" t="s">
        <v>2011</v>
      </c>
      <c r="D167" s="242" t="s">
        <v>72</v>
      </c>
      <c r="E167" s="493" t="s">
        <v>62</v>
      </c>
      <c r="F167" s="141"/>
      <c r="G167" s="414" t="s">
        <v>63</v>
      </c>
      <c r="H167" s="498">
        <v>2</v>
      </c>
      <c r="I167" s="242" t="s">
        <v>64</v>
      </c>
      <c r="J167" s="523"/>
      <c r="K167" s="523">
        <f t="shared" si="2"/>
        <v>0</v>
      </c>
      <c r="L167" s="242"/>
    </row>
    <row r="168" spans="1:12" s="494" customFormat="1" ht="45" customHeight="1">
      <c r="A168" s="242">
        <v>166</v>
      </c>
      <c r="B168" s="414" t="s">
        <v>2012</v>
      </c>
      <c r="C168" s="414" t="s">
        <v>204</v>
      </c>
      <c r="D168" s="242" t="s">
        <v>72</v>
      </c>
      <c r="E168" s="493" t="s">
        <v>62</v>
      </c>
      <c r="F168" s="141"/>
      <c r="G168" s="414" t="s">
        <v>140</v>
      </c>
      <c r="H168" s="498">
        <v>60</v>
      </c>
      <c r="I168" s="242" t="s">
        <v>64</v>
      </c>
      <c r="J168" s="523"/>
      <c r="K168" s="523">
        <f t="shared" si="2"/>
        <v>0</v>
      </c>
      <c r="L168" s="242"/>
    </row>
    <row r="169" spans="1:12" s="494" customFormat="1" ht="45" customHeight="1">
      <c r="A169" s="242">
        <v>167</v>
      </c>
      <c r="B169" s="414" t="s">
        <v>2013</v>
      </c>
      <c r="C169" s="414" t="s">
        <v>2014</v>
      </c>
      <c r="D169" s="242" t="s">
        <v>72</v>
      </c>
      <c r="E169" s="493" t="s">
        <v>62</v>
      </c>
      <c r="F169" s="141"/>
      <c r="G169" s="414" t="s">
        <v>2015</v>
      </c>
      <c r="H169" s="498">
        <v>20</v>
      </c>
      <c r="I169" s="242" t="s">
        <v>64</v>
      </c>
      <c r="J169" s="523"/>
      <c r="K169" s="523">
        <f t="shared" si="2"/>
        <v>0</v>
      </c>
      <c r="L169" s="242"/>
    </row>
    <row r="170" spans="1:12" s="494" customFormat="1" ht="45" customHeight="1">
      <c r="A170" s="242">
        <v>168</v>
      </c>
      <c r="B170" s="414" t="s">
        <v>2016</v>
      </c>
      <c r="C170" s="414" t="s">
        <v>1478</v>
      </c>
      <c r="D170" s="242" t="s">
        <v>72</v>
      </c>
      <c r="E170" s="493" t="s">
        <v>62</v>
      </c>
      <c r="F170" s="141"/>
      <c r="G170" s="414" t="s">
        <v>1987</v>
      </c>
      <c r="H170" s="498">
        <v>60</v>
      </c>
      <c r="I170" s="242" t="s">
        <v>64</v>
      </c>
      <c r="J170" s="523"/>
      <c r="K170" s="523">
        <f t="shared" si="2"/>
        <v>0</v>
      </c>
      <c r="L170" s="242"/>
    </row>
    <row r="171" spans="1:12" s="494" customFormat="1" ht="45" customHeight="1">
      <c r="A171" s="242">
        <v>169</v>
      </c>
      <c r="B171" s="414" t="s">
        <v>2017</v>
      </c>
      <c r="C171" s="414" t="s">
        <v>2018</v>
      </c>
      <c r="D171" s="242" t="s">
        <v>72</v>
      </c>
      <c r="E171" s="493" t="s">
        <v>62</v>
      </c>
      <c r="F171" s="141"/>
      <c r="G171" s="414" t="s">
        <v>81</v>
      </c>
      <c r="H171" s="498">
        <v>1</v>
      </c>
      <c r="I171" s="242" t="s">
        <v>64</v>
      </c>
      <c r="J171" s="523"/>
      <c r="K171" s="523">
        <f t="shared" si="2"/>
        <v>0</v>
      </c>
      <c r="L171" s="242"/>
    </row>
    <row r="172" spans="1:12" s="494" customFormat="1" ht="45" customHeight="1">
      <c r="A172" s="242">
        <v>170</v>
      </c>
      <c r="B172" s="414" t="s">
        <v>2019</v>
      </c>
      <c r="C172" s="414" t="s">
        <v>2020</v>
      </c>
      <c r="D172" s="242" t="s">
        <v>72</v>
      </c>
      <c r="E172" s="493" t="s">
        <v>62</v>
      </c>
      <c r="F172" s="141"/>
      <c r="G172" s="414" t="s">
        <v>81</v>
      </c>
      <c r="H172" s="498">
        <v>1</v>
      </c>
      <c r="I172" s="242" t="s">
        <v>64</v>
      </c>
      <c r="J172" s="523"/>
      <c r="K172" s="523">
        <f t="shared" si="2"/>
        <v>0</v>
      </c>
      <c r="L172" s="242"/>
    </row>
    <row r="173" spans="1:12" s="494" customFormat="1" ht="45" customHeight="1">
      <c r="A173" s="242">
        <v>171</v>
      </c>
      <c r="B173" s="414" t="s">
        <v>2021</v>
      </c>
      <c r="C173" s="414" t="s">
        <v>2022</v>
      </c>
      <c r="D173" s="242" t="s">
        <v>72</v>
      </c>
      <c r="E173" s="493" t="s">
        <v>62</v>
      </c>
      <c r="F173" s="141"/>
      <c r="G173" s="414" t="s">
        <v>81</v>
      </c>
      <c r="H173" s="498">
        <v>2</v>
      </c>
      <c r="I173" s="242" t="s">
        <v>64</v>
      </c>
      <c r="J173" s="523"/>
      <c r="K173" s="523">
        <f t="shared" si="2"/>
        <v>0</v>
      </c>
      <c r="L173" s="242"/>
    </row>
    <row r="174" spans="1:12" s="494" customFormat="1" ht="45" customHeight="1">
      <c r="A174" s="242">
        <v>172</v>
      </c>
      <c r="B174" s="414" t="s">
        <v>2023</v>
      </c>
      <c r="C174" s="414" t="s">
        <v>2024</v>
      </c>
      <c r="D174" s="242" t="s">
        <v>72</v>
      </c>
      <c r="E174" s="493" t="s">
        <v>62</v>
      </c>
      <c r="F174" s="141"/>
      <c r="G174" s="414" t="s">
        <v>63</v>
      </c>
      <c r="H174" s="498">
        <v>2</v>
      </c>
      <c r="I174" s="242" t="s">
        <v>64</v>
      </c>
      <c r="J174" s="523"/>
      <c r="K174" s="523">
        <f t="shared" si="2"/>
        <v>0</v>
      </c>
      <c r="L174" s="242"/>
    </row>
    <row r="175" spans="1:12" s="494" customFormat="1" ht="45" customHeight="1">
      <c r="A175" s="242">
        <v>173</v>
      </c>
      <c r="B175" s="414" t="s">
        <v>2025</v>
      </c>
      <c r="C175" s="414" t="s">
        <v>2024</v>
      </c>
      <c r="D175" s="242" t="s">
        <v>72</v>
      </c>
      <c r="E175" s="493" t="s">
        <v>62</v>
      </c>
      <c r="F175" s="141"/>
      <c r="G175" s="414" t="s">
        <v>63</v>
      </c>
      <c r="H175" s="498">
        <v>2</v>
      </c>
      <c r="I175" s="242" t="s">
        <v>64</v>
      </c>
      <c r="J175" s="523"/>
      <c r="K175" s="523">
        <f t="shared" si="2"/>
        <v>0</v>
      </c>
      <c r="L175" s="242"/>
    </row>
    <row r="176" spans="1:12" s="494" customFormat="1" ht="45" customHeight="1">
      <c r="A176" s="242">
        <v>174</v>
      </c>
      <c r="B176" s="414" t="s">
        <v>2026</v>
      </c>
      <c r="C176" s="414" t="s">
        <v>2027</v>
      </c>
      <c r="D176" s="242" t="s">
        <v>72</v>
      </c>
      <c r="E176" s="493" t="s">
        <v>62</v>
      </c>
      <c r="F176" s="141"/>
      <c r="G176" s="414" t="s">
        <v>63</v>
      </c>
      <c r="H176" s="498">
        <v>2</v>
      </c>
      <c r="I176" s="242" t="s">
        <v>64</v>
      </c>
      <c r="J176" s="523"/>
      <c r="K176" s="523">
        <f t="shared" si="2"/>
        <v>0</v>
      </c>
      <c r="L176" s="242"/>
    </row>
    <row r="177" spans="1:12" s="494" customFormat="1" ht="45" customHeight="1">
      <c r="A177" s="242">
        <v>175</v>
      </c>
      <c r="B177" s="414" t="s">
        <v>2028</v>
      </c>
      <c r="C177" s="414" t="s">
        <v>2029</v>
      </c>
      <c r="D177" s="242" t="s">
        <v>72</v>
      </c>
      <c r="E177" s="493" t="s">
        <v>62</v>
      </c>
      <c r="F177" s="141"/>
      <c r="G177" s="414" t="s">
        <v>63</v>
      </c>
      <c r="H177" s="498">
        <v>50</v>
      </c>
      <c r="I177" s="242" t="s">
        <v>64</v>
      </c>
      <c r="J177" s="523"/>
      <c r="K177" s="523">
        <f t="shared" si="2"/>
        <v>0</v>
      </c>
      <c r="L177" s="242"/>
    </row>
    <row r="178" spans="1:12" s="494" customFormat="1" ht="45" customHeight="1">
      <c r="A178" s="242">
        <v>176</v>
      </c>
      <c r="B178" s="414" t="s">
        <v>2028</v>
      </c>
      <c r="C178" s="414" t="s">
        <v>2030</v>
      </c>
      <c r="D178" s="242" t="s">
        <v>72</v>
      </c>
      <c r="E178" s="493" t="s">
        <v>62</v>
      </c>
      <c r="F178" s="141"/>
      <c r="G178" s="414" t="s">
        <v>63</v>
      </c>
      <c r="H178" s="498">
        <v>50</v>
      </c>
      <c r="I178" s="242" t="s">
        <v>64</v>
      </c>
      <c r="J178" s="523"/>
      <c r="K178" s="523">
        <f t="shared" si="2"/>
        <v>0</v>
      </c>
      <c r="L178" s="242"/>
    </row>
    <row r="179" spans="1:12" s="494" customFormat="1" ht="45" customHeight="1">
      <c r="A179" s="242">
        <v>177</v>
      </c>
      <c r="B179" s="414" t="s">
        <v>2031</v>
      </c>
      <c r="C179" s="414" t="s">
        <v>2032</v>
      </c>
      <c r="D179" s="242" t="s">
        <v>72</v>
      </c>
      <c r="E179" s="493" t="s">
        <v>62</v>
      </c>
      <c r="F179" s="141"/>
      <c r="G179" s="414" t="s">
        <v>63</v>
      </c>
      <c r="H179" s="498">
        <v>200</v>
      </c>
      <c r="I179" s="242" t="s">
        <v>64</v>
      </c>
      <c r="J179" s="523"/>
      <c r="K179" s="523">
        <f t="shared" si="2"/>
        <v>0</v>
      </c>
      <c r="L179" s="242"/>
    </row>
    <row r="180" spans="1:12" s="494" customFormat="1" ht="45" customHeight="1">
      <c r="A180" s="242">
        <v>178</v>
      </c>
      <c r="B180" s="414" t="s">
        <v>2033</v>
      </c>
      <c r="C180" s="414" t="s">
        <v>2034</v>
      </c>
      <c r="D180" s="242" t="s">
        <v>72</v>
      </c>
      <c r="E180" s="493" t="s">
        <v>62</v>
      </c>
      <c r="F180" s="141"/>
      <c r="G180" s="414" t="s">
        <v>63</v>
      </c>
      <c r="H180" s="498">
        <v>10</v>
      </c>
      <c r="I180" s="242" t="s">
        <v>64</v>
      </c>
      <c r="J180" s="523"/>
      <c r="K180" s="523">
        <f t="shared" si="2"/>
        <v>0</v>
      </c>
      <c r="L180" s="242"/>
    </row>
    <row r="181" spans="1:12" s="494" customFormat="1" ht="45" customHeight="1">
      <c r="A181" s="242">
        <v>179</v>
      </c>
      <c r="B181" s="414" t="s">
        <v>2033</v>
      </c>
      <c r="C181" s="414" t="s">
        <v>2035</v>
      </c>
      <c r="D181" s="242" t="s">
        <v>72</v>
      </c>
      <c r="E181" s="493" t="s">
        <v>62</v>
      </c>
      <c r="F181" s="141"/>
      <c r="G181" s="414" t="s">
        <v>63</v>
      </c>
      <c r="H181" s="498">
        <v>10</v>
      </c>
      <c r="I181" s="242" t="s">
        <v>64</v>
      </c>
      <c r="J181" s="523"/>
      <c r="K181" s="523">
        <f t="shared" si="2"/>
        <v>0</v>
      </c>
      <c r="L181" s="242"/>
    </row>
    <row r="182" spans="1:12" s="494" customFormat="1" ht="45" customHeight="1">
      <c r="A182" s="242">
        <v>180</v>
      </c>
      <c r="B182" s="414" t="s">
        <v>2036</v>
      </c>
      <c r="C182" s="414" t="s">
        <v>2037</v>
      </c>
      <c r="D182" s="242" t="s">
        <v>72</v>
      </c>
      <c r="E182" s="493" t="s">
        <v>62</v>
      </c>
      <c r="F182" s="141"/>
      <c r="G182" s="414" t="s">
        <v>112</v>
      </c>
      <c r="H182" s="498">
        <v>200</v>
      </c>
      <c r="I182" s="242" t="s">
        <v>64</v>
      </c>
      <c r="J182" s="523"/>
      <c r="K182" s="523">
        <f t="shared" si="2"/>
        <v>0</v>
      </c>
      <c r="L182" s="242"/>
    </row>
    <row r="183" spans="1:12" s="494" customFormat="1" ht="45" customHeight="1">
      <c r="A183" s="242">
        <v>181</v>
      </c>
      <c r="B183" s="414" t="s">
        <v>2038</v>
      </c>
      <c r="C183" s="414" t="s">
        <v>2039</v>
      </c>
      <c r="D183" s="242" t="s">
        <v>72</v>
      </c>
      <c r="E183" s="493" t="s">
        <v>62</v>
      </c>
      <c r="F183" s="141"/>
      <c r="G183" s="414" t="s">
        <v>63</v>
      </c>
      <c r="H183" s="498">
        <v>10</v>
      </c>
      <c r="I183" s="242" t="s">
        <v>64</v>
      </c>
      <c r="J183" s="523"/>
      <c r="K183" s="523">
        <f t="shared" si="2"/>
        <v>0</v>
      </c>
      <c r="L183" s="242"/>
    </row>
    <row r="184" spans="1:12" s="494" customFormat="1" ht="45" customHeight="1">
      <c r="A184" s="242">
        <v>182</v>
      </c>
      <c r="B184" s="414" t="s">
        <v>2040</v>
      </c>
      <c r="C184" s="414" t="s">
        <v>2039</v>
      </c>
      <c r="D184" s="242" t="s">
        <v>72</v>
      </c>
      <c r="E184" s="493" t="s">
        <v>62</v>
      </c>
      <c r="F184" s="141"/>
      <c r="G184" s="414" t="s">
        <v>63</v>
      </c>
      <c r="H184" s="498">
        <v>10</v>
      </c>
      <c r="I184" s="242" t="s">
        <v>64</v>
      </c>
      <c r="J184" s="523"/>
      <c r="K184" s="523">
        <f t="shared" si="2"/>
        <v>0</v>
      </c>
      <c r="L184" s="242"/>
    </row>
    <row r="185" spans="1:12" s="494" customFormat="1" ht="45" customHeight="1">
      <c r="A185" s="242">
        <v>183</v>
      </c>
      <c r="B185" s="414" t="s">
        <v>2041</v>
      </c>
      <c r="C185" s="414" t="s">
        <v>2042</v>
      </c>
      <c r="D185" s="242" t="s">
        <v>72</v>
      </c>
      <c r="E185" s="493" t="s">
        <v>62</v>
      </c>
      <c r="F185" s="141"/>
      <c r="G185" s="414" t="s">
        <v>63</v>
      </c>
      <c r="H185" s="498">
        <v>80</v>
      </c>
      <c r="I185" s="242" t="s">
        <v>64</v>
      </c>
      <c r="J185" s="523"/>
      <c r="K185" s="523">
        <f t="shared" si="2"/>
        <v>0</v>
      </c>
      <c r="L185" s="242"/>
    </row>
    <row r="186" spans="1:12" s="494" customFormat="1" ht="45" customHeight="1">
      <c r="A186" s="242">
        <v>184</v>
      </c>
      <c r="B186" s="414" t="s">
        <v>2043</v>
      </c>
      <c r="C186" s="414" t="s">
        <v>2042</v>
      </c>
      <c r="D186" s="242" t="s">
        <v>72</v>
      </c>
      <c r="E186" s="493" t="s">
        <v>62</v>
      </c>
      <c r="F186" s="141"/>
      <c r="G186" s="414" t="s">
        <v>63</v>
      </c>
      <c r="H186" s="498">
        <v>30</v>
      </c>
      <c r="I186" s="242" t="s">
        <v>64</v>
      </c>
      <c r="J186" s="523"/>
      <c r="K186" s="523">
        <f t="shared" si="2"/>
        <v>0</v>
      </c>
      <c r="L186" s="242"/>
    </row>
    <row r="187" spans="1:12" s="494" customFormat="1" ht="45" customHeight="1">
      <c r="A187" s="242">
        <v>185</v>
      </c>
      <c r="B187" s="414" t="s">
        <v>2041</v>
      </c>
      <c r="C187" s="414" t="s">
        <v>2044</v>
      </c>
      <c r="D187" s="242" t="s">
        <v>72</v>
      </c>
      <c r="E187" s="493" t="s">
        <v>62</v>
      </c>
      <c r="F187" s="141"/>
      <c r="G187" s="414" t="s">
        <v>63</v>
      </c>
      <c r="H187" s="498">
        <v>40</v>
      </c>
      <c r="I187" s="242" t="s">
        <v>64</v>
      </c>
      <c r="J187" s="523"/>
      <c r="K187" s="523">
        <f t="shared" si="2"/>
        <v>0</v>
      </c>
      <c r="L187" s="242"/>
    </row>
    <row r="188" spans="1:12" s="494" customFormat="1" ht="45" customHeight="1">
      <c r="A188" s="242">
        <v>186</v>
      </c>
      <c r="B188" s="414" t="s">
        <v>2043</v>
      </c>
      <c r="C188" s="414" t="s">
        <v>2044</v>
      </c>
      <c r="D188" s="242" t="s">
        <v>72</v>
      </c>
      <c r="E188" s="493" t="s">
        <v>62</v>
      </c>
      <c r="F188" s="141"/>
      <c r="G188" s="414" t="s">
        <v>63</v>
      </c>
      <c r="H188" s="498">
        <v>20</v>
      </c>
      <c r="I188" s="242" t="s">
        <v>64</v>
      </c>
      <c r="J188" s="523"/>
      <c r="K188" s="523">
        <f t="shared" si="2"/>
        <v>0</v>
      </c>
      <c r="L188" s="242"/>
    </row>
    <row r="189" spans="1:12" s="494" customFormat="1" ht="45" customHeight="1">
      <c r="A189" s="242">
        <v>187</v>
      </c>
      <c r="B189" s="414" t="s">
        <v>2041</v>
      </c>
      <c r="C189" s="414" t="s">
        <v>2045</v>
      </c>
      <c r="D189" s="242" t="s">
        <v>72</v>
      </c>
      <c r="E189" s="493" t="s">
        <v>62</v>
      </c>
      <c r="F189" s="141"/>
      <c r="G189" s="414" t="s">
        <v>63</v>
      </c>
      <c r="H189" s="498">
        <v>40</v>
      </c>
      <c r="I189" s="242" t="s">
        <v>64</v>
      </c>
      <c r="J189" s="523"/>
      <c r="K189" s="523">
        <f t="shared" si="2"/>
        <v>0</v>
      </c>
      <c r="L189" s="242"/>
    </row>
    <row r="190" spans="1:12" s="494" customFormat="1" ht="45" customHeight="1">
      <c r="A190" s="242">
        <v>188</v>
      </c>
      <c r="B190" s="414" t="s">
        <v>2043</v>
      </c>
      <c r="C190" s="414" t="s">
        <v>2045</v>
      </c>
      <c r="D190" s="242" t="s">
        <v>72</v>
      </c>
      <c r="E190" s="493" t="s">
        <v>62</v>
      </c>
      <c r="F190" s="141"/>
      <c r="G190" s="414" t="s">
        <v>63</v>
      </c>
      <c r="H190" s="498">
        <v>20</v>
      </c>
      <c r="I190" s="242" t="s">
        <v>64</v>
      </c>
      <c r="J190" s="523"/>
      <c r="K190" s="523">
        <f t="shared" si="2"/>
        <v>0</v>
      </c>
      <c r="L190" s="242"/>
    </row>
    <row r="191" spans="1:12" s="494" customFormat="1" ht="45" customHeight="1">
      <c r="A191" s="242">
        <v>189</v>
      </c>
      <c r="B191" s="414" t="s">
        <v>2041</v>
      </c>
      <c r="C191" s="414" t="s">
        <v>1502</v>
      </c>
      <c r="D191" s="242" t="s">
        <v>72</v>
      </c>
      <c r="E191" s="493" t="s">
        <v>62</v>
      </c>
      <c r="F191" s="141"/>
      <c r="G191" s="414" t="s">
        <v>63</v>
      </c>
      <c r="H191" s="498">
        <v>150</v>
      </c>
      <c r="I191" s="242" t="s">
        <v>64</v>
      </c>
      <c r="J191" s="523"/>
      <c r="K191" s="523">
        <f t="shared" si="2"/>
        <v>0</v>
      </c>
      <c r="L191" s="242"/>
    </row>
    <row r="192" spans="1:12" s="494" customFormat="1" ht="45" customHeight="1">
      <c r="A192" s="242">
        <v>190</v>
      </c>
      <c r="B192" s="414" t="s">
        <v>2043</v>
      </c>
      <c r="C192" s="414" t="s">
        <v>1502</v>
      </c>
      <c r="D192" s="242" t="s">
        <v>72</v>
      </c>
      <c r="E192" s="493" t="s">
        <v>62</v>
      </c>
      <c r="F192" s="141"/>
      <c r="G192" s="414" t="s">
        <v>63</v>
      </c>
      <c r="H192" s="498">
        <v>80</v>
      </c>
      <c r="I192" s="242" t="s">
        <v>64</v>
      </c>
      <c r="J192" s="523"/>
      <c r="K192" s="523">
        <f t="shared" si="2"/>
        <v>0</v>
      </c>
      <c r="L192" s="242"/>
    </row>
    <row r="193" spans="1:12" s="494" customFormat="1" ht="45" customHeight="1">
      <c r="A193" s="242">
        <v>191</v>
      </c>
      <c r="B193" s="414" t="s">
        <v>2041</v>
      </c>
      <c r="C193" s="414" t="s">
        <v>2046</v>
      </c>
      <c r="D193" s="242" t="s">
        <v>72</v>
      </c>
      <c r="E193" s="493" t="s">
        <v>62</v>
      </c>
      <c r="F193" s="141"/>
      <c r="G193" s="414" t="s">
        <v>63</v>
      </c>
      <c r="H193" s="498">
        <v>30</v>
      </c>
      <c r="I193" s="242" t="s">
        <v>64</v>
      </c>
      <c r="J193" s="523"/>
      <c r="K193" s="523">
        <f t="shared" si="2"/>
        <v>0</v>
      </c>
      <c r="L193" s="242"/>
    </row>
    <row r="194" spans="1:12" s="494" customFormat="1" ht="45" customHeight="1">
      <c r="A194" s="242">
        <v>192</v>
      </c>
      <c r="B194" s="414" t="s">
        <v>2043</v>
      </c>
      <c r="C194" s="414" t="s">
        <v>2046</v>
      </c>
      <c r="D194" s="242" t="s">
        <v>72</v>
      </c>
      <c r="E194" s="493" t="s">
        <v>62</v>
      </c>
      <c r="F194" s="141"/>
      <c r="G194" s="414" t="s">
        <v>63</v>
      </c>
      <c r="H194" s="498">
        <v>15</v>
      </c>
      <c r="I194" s="242" t="s">
        <v>64</v>
      </c>
      <c r="J194" s="523"/>
      <c r="K194" s="523">
        <f t="shared" si="2"/>
        <v>0</v>
      </c>
      <c r="L194" s="242"/>
    </row>
    <row r="195" spans="1:12" s="494" customFormat="1" ht="45" customHeight="1">
      <c r="A195" s="242">
        <v>193</v>
      </c>
      <c r="B195" s="414" t="s">
        <v>2041</v>
      </c>
      <c r="C195" s="414" t="s">
        <v>1860</v>
      </c>
      <c r="D195" s="242" t="s">
        <v>72</v>
      </c>
      <c r="E195" s="493" t="s">
        <v>62</v>
      </c>
      <c r="F195" s="141"/>
      <c r="G195" s="414" t="s">
        <v>63</v>
      </c>
      <c r="H195" s="498">
        <v>45</v>
      </c>
      <c r="I195" s="242" t="s">
        <v>64</v>
      </c>
      <c r="J195" s="523"/>
      <c r="K195" s="523">
        <f t="shared" si="2"/>
        <v>0</v>
      </c>
      <c r="L195" s="242"/>
    </row>
    <row r="196" spans="1:12" s="494" customFormat="1" ht="45" customHeight="1">
      <c r="A196" s="242">
        <v>194</v>
      </c>
      <c r="B196" s="414" t="s">
        <v>2043</v>
      </c>
      <c r="C196" s="414" t="s">
        <v>1860</v>
      </c>
      <c r="D196" s="242" t="s">
        <v>72</v>
      </c>
      <c r="E196" s="493" t="s">
        <v>62</v>
      </c>
      <c r="F196" s="141"/>
      <c r="G196" s="414" t="s">
        <v>63</v>
      </c>
      <c r="H196" s="498">
        <v>30</v>
      </c>
      <c r="I196" s="242" t="s">
        <v>64</v>
      </c>
      <c r="J196" s="523"/>
      <c r="K196" s="523">
        <f t="shared" ref="K196:K259" si="3">H196*J196</f>
        <v>0</v>
      </c>
      <c r="L196" s="242"/>
    </row>
    <row r="197" spans="1:12" s="494" customFormat="1" ht="45" customHeight="1">
      <c r="A197" s="242">
        <v>195</v>
      </c>
      <c r="B197" s="414" t="s">
        <v>2047</v>
      </c>
      <c r="C197" s="414" t="s">
        <v>2048</v>
      </c>
      <c r="D197" s="242" t="s">
        <v>72</v>
      </c>
      <c r="E197" s="493" t="s">
        <v>62</v>
      </c>
      <c r="F197" s="141"/>
      <c r="G197" s="414" t="s">
        <v>1987</v>
      </c>
      <c r="H197" s="498">
        <v>6</v>
      </c>
      <c r="I197" s="242" t="s">
        <v>64</v>
      </c>
      <c r="J197" s="523"/>
      <c r="K197" s="523">
        <f t="shared" si="3"/>
        <v>0</v>
      </c>
      <c r="L197" s="242"/>
    </row>
    <row r="198" spans="1:12" s="494" customFormat="1" ht="45" customHeight="1">
      <c r="A198" s="242">
        <v>196</v>
      </c>
      <c r="B198" s="414" t="s">
        <v>2047</v>
      </c>
      <c r="C198" s="414" t="s">
        <v>2049</v>
      </c>
      <c r="D198" s="242" t="s">
        <v>72</v>
      </c>
      <c r="E198" s="493" t="s">
        <v>62</v>
      </c>
      <c r="F198" s="141"/>
      <c r="G198" s="414" t="s">
        <v>1987</v>
      </c>
      <c r="H198" s="498">
        <v>3</v>
      </c>
      <c r="I198" s="242" t="s">
        <v>64</v>
      </c>
      <c r="J198" s="523"/>
      <c r="K198" s="523">
        <f t="shared" si="3"/>
        <v>0</v>
      </c>
      <c r="L198" s="242"/>
    </row>
    <row r="199" spans="1:12" s="494" customFormat="1" ht="45" customHeight="1">
      <c r="A199" s="242">
        <v>197</v>
      </c>
      <c r="B199" s="414" t="s">
        <v>2047</v>
      </c>
      <c r="C199" s="414" t="s">
        <v>2050</v>
      </c>
      <c r="D199" s="242" t="s">
        <v>72</v>
      </c>
      <c r="E199" s="493" t="s">
        <v>62</v>
      </c>
      <c r="F199" s="141"/>
      <c r="G199" s="414" t="s">
        <v>1987</v>
      </c>
      <c r="H199" s="498">
        <v>3</v>
      </c>
      <c r="I199" s="242" t="s">
        <v>64</v>
      </c>
      <c r="J199" s="523"/>
      <c r="K199" s="523">
        <f t="shared" si="3"/>
        <v>0</v>
      </c>
      <c r="L199" s="242"/>
    </row>
    <row r="200" spans="1:12" s="494" customFormat="1" ht="45" customHeight="1">
      <c r="A200" s="242">
        <v>198</v>
      </c>
      <c r="B200" s="414" t="s">
        <v>2047</v>
      </c>
      <c r="C200" s="414" t="s">
        <v>2051</v>
      </c>
      <c r="D200" s="242" t="s">
        <v>72</v>
      </c>
      <c r="E200" s="493" t="s">
        <v>62</v>
      </c>
      <c r="F200" s="141"/>
      <c r="G200" s="414" t="s">
        <v>1987</v>
      </c>
      <c r="H200" s="498">
        <v>3</v>
      </c>
      <c r="I200" s="242" t="s">
        <v>64</v>
      </c>
      <c r="J200" s="523"/>
      <c r="K200" s="523">
        <f t="shared" si="3"/>
        <v>0</v>
      </c>
      <c r="L200" s="242"/>
    </row>
    <row r="201" spans="1:12" s="494" customFormat="1" ht="45" customHeight="1">
      <c r="A201" s="242">
        <v>199</v>
      </c>
      <c r="B201" s="414" t="s">
        <v>2047</v>
      </c>
      <c r="C201" s="414" t="s">
        <v>2052</v>
      </c>
      <c r="D201" s="242" t="s">
        <v>72</v>
      </c>
      <c r="E201" s="493" t="s">
        <v>62</v>
      </c>
      <c r="F201" s="141"/>
      <c r="G201" s="414" t="s">
        <v>1987</v>
      </c>
      <c r="H201" s="498">
        <v>3</v>
      </c>
      <c r="I201" s="242" t="s">
        <v>64</v>
      </c>
      <c r="J201" s="523"/>
      <c r="K201" s="523">
        <f t="shared" si="3"/>
        <v>0</v>
      </c>
      <c r="L201" s="242"/>
    </row>
    <row r="202" spans="1:12" s="494" customFormat="1" ht="45" customHeight="1">
      <c r="A202" s="242">
        <v>200</v>
      </c>
      <c r="B202" s="414" t="s">
        <v>2047</v>
      </c>
      <c r="C202" s="414" t="s">
        <v>2053</v>
      </c>
      <c r="D202" s="242" t="s">
        <v>72</v>
      </c>
      <c r="E202" s="493" t="s">
        <v>62</v>
      </c>
      <c r="F202" s="141"/>
      <c r="G202" s="414" t="s">
        <v>1987</v>
      </c>
      <c r="H202" s="498">
        <v>3</v>
      </c>
      <c r="I202" s="242" t="s">
        <v>64</v>
      </c>
      <c r="J202" s="523"/>
      <c r="K202" s="523">
        <f t="shared" si="3"/>
        <v>0</v>
      </c>
      <c r="L202" s="242"/>
    </row>
    <row r="203" spans="1:12" s="494" customFormat="1" ht="45" customHeight="1">
      <c r="A203" s="242">
        <v>201</v>
      </c>
      <c r="B203" s="414" t="s">
        <v>2054</v>
      </c>
      <c r="C203" s="414" t="s">
        <v>2055</v>
      </c>
      <c r="D203" s="242" t="s">
        <v>72</v>
      </c>
      <c r="E203" s="493" t="s">
        <v>62</v>
      </c>
      <c r="F203" s="141"/>
      <c r="G203" s="414" t="s">
        <v>63</v>
      </c>
      <c r="H203" s="498">
        <v>2</v>
      </c>
      <c r="I203" s="242" t="s">
        <v>64</v>
      </c>
      <c r="J203" s="523"/>
      <c r="K203" s="523">
        <f t="shared" si="3"/>
        <v>0</v>
      </c>
      <c r="L203" s="242"/>
    </row>
    <row r="204" spans="1:12" s="494" customFormat="1" ht="45" customHeight="1">
      <c r="A204" s="242">
        <v>202</v>
      </c>
      <c r="B204" s="414" t="s">
        <v>2056</v>
      </c>
      <c r="C204" s="414" t="s">
        <v>2057</v>
      </c>
      <c r="D204" s="242" t="s">
        <v>72</v>
      </c>
      <c r="E204" s="493" t="s">
        <v>62</v>
      </c>
      <c r="F204" s="141"/>
      <c r="G204" s="414" t="s">
        <v>63</v>
      </c>
      <c r="H204" s="498">
        <v>8</v>
      </c>
      <c r="I204" s="242" t="s">
        <v>64</v>
      </c>
      <c r="J204" s="523"/>
      <c r="K204" s="523">
        <f t="shared" si="3"/>
        <v>0</v>
      </c>
      <c r="L204" s="242"/>
    </row>
    <row r="205" spans="1:12" s="494" customFormat="1" ht="45" customHeight="1">
      <c r="A205" s="242">
        <v>203</v>
      </c>
      <c r="B205" s="414" t="s">
        <v>2058</v>
      </c>
      <c r="C205" s="414" t="s">
        <v>2055</v>
      </c>
      <c r="D205" s="242" t="s">
        <v>72</v>
      </c>
      <c r="E205" s="493" t="s">
        <v>62</v>
      </c>
      <c r="F205" s="141"/>
      <c r="G205" s="414" t="s">
        <v>63</v>
      </c>
      <c r="H205" s="498">
        <v>2</v>
      </c>
      <c r="I205" s="242" t="s">
        <v>64</v>
      </c>
      <c r="J205" s="523"/>
      <c r="K205" s="523">
        <f t="shared" si="3"/>
        <v>0</v>
      </c>
      <c r="L205" s="242"/>
    </row>
    <row r="206" spans="1:12" s="494" customFormat="1" ht="45" customHeight="1">
      <c r="A206" s="242">
        <v>204</v>
      </c>
      <c r="B206" s="414" t="s">
        <v>2059</v>
      </c>
      <c r="C206" s="414" t="s">
        <v>2060</v>
      </c>
      <c r="D206" s="242" t="s">
        <v>72</v>
      </c>
      <c r="E206" s="493" t="s">
        <v>62</v>
      </c>
      <c r="F206" s="141"/>
      <c r="G206" s="414" t="s">
        <v>112</v>
      </c>
      <c r="H206" s="498">
        <v>20</v>
      </c>
      <c r="I206" s="242" t="s">
        <v>64</v>
      </c>
      <c r="J206" s="523"/>
      <c r="K206" s="523">
        <f t="shared" si="3"/>
        <v>0</v>
      </c>
      <c r="L206" s="242"/>
    </row>
    <row r="207" spans="1:12" s="494" customFormat="1" ht="45" customHeight="1">
      <c r="A207" s="242">
        <v>205</v>
      </c>
      <c r="B207" s="414" t="s">
        <v>2061</v>
      </c>
      <c r="C207" s="414" t="s">
        <v>2062</v>
      </c>
      <c r="D207" s="242" t="s">
        <v>72</v>
      </c>
      <c r="E207" s="493" t="s">
        <v>62</v>
      </c>
      <c r="F207" s="141"/>
      <c r="G207" s="414" t="s">
        <v>112</v>
      </c>
      <c r="H207" s="498">
        <v>2</v>
      </c>
      <c r="I207" s="242" t="s">
        <v>64</v>
      </c>
      <c r="J207" s="523"/>
      <c r="K207" s="523">
        <f t="shared" si="3"/>
        <v>0</v>
      </c>
      <c r="L207" s="242"/>
    </row>
    <row r="208" spans="1:12" s="494" customFormat="1" ht="45" customHeight="1">
      <c r="A208" s="242">
        <v>206</v>
      </c>
      <c r="B208" s="414" t="s">
        <v>2063</v>
      </c>
      <c r="C208" s="414" t="s">
        <v>2064</v>
      </c>
      <c r="D208" s="242" t="s">
        <v>72</v>
      </c>
      <c r="E208" s="493" t="s">
        <v>62</v>
      </c>
      <c r="F208" s="141"/>
      <c r="G208" s="414" t="s">
        <v>63</v>
      </c>
      <c r="H208" s="498">
        <v>1</v>
      </c>
      <c r="I208" s="242" t="s">
        <v>64</v>
      </c>
      <c r="J208" s="523"/>
      <c r="K208" s="523">
        <f t="shared" si="3"/>
        <v>0</v>
      </c>
      <c r="L208" s="242"/>
    </row>
    <row r="209" spans="1:12" s="494" customFormat="1" ht="45" customHeight="1">
      <c r="A209" s="242">
        <v>207</v>
      </c>
      <c r="B209" s="414" t="s">
        <v>2065</v>
      </c>
      <c r="C209" s="414" t="s">
        <v>2066</v>
      </c>
      <c r="D209" s="242" t="s">
        <v>72</v>
      </c>
      <c r="E209" s="493" t="s">
        <v>62</v>
      </c>
      <c r="F209" s="141"/>
      <c r="G209" s="414" t="s">
        <v>802</v>
      </c>
      <c r="H209" s="498">
        <v>5</v>
      </c>
      <c r="I209" s="242" t="s">
        <v>64</v>
      </c>
      <c r="J209" s="523"/>
      <c r="K209" s="523">
        <f t="shared" si="3"/>
        <v>0</v>
      </c>
      <c r="L209" s="242"/>
    </row>
    <row r="210" spans="1:12" s="494" customFormat="1" ht="45" customHeight="1">
      <c r="A210" s="242">
        <v>208</v>
      </c>
      <c r="B210" s="414" t="s">
        <v>2067</v>
      </c>
      <c r="C210" s="414" t="s">
        <v>2068</v>
      </c>
      <c r="D210" s="242" t="s">
        <v>72</v>
      </c>
      <c r="E210" s="493" t="s">
        <v>62</v>
      </c>
      <c r="F210" s="141"/>
      <c r="G210" s="414" t="s">
        <v>79</v>
      </c>
      <c r="H210" s="498">
        <v>40</v>
      </c>
      <c r="I210" s="242" t="s">
        <v>64</v>
      </c>
      <c r="J210" s="523"/>
      <c r="K210" s="523">
        <f t="shared" si="3"/>
        <v>0</v>
      </c>
      <c r="L210" s="242"/>
    </row>
    <row r="211" spans="1:12" s="494" customFormat="1" ht="45" customHeight="1">
      <c r="A211" s="242">
        <v>209</v>
      </c>
      <c r="B211" s="414" t="s">
        <v>2069</v>
      </c>
      <c r="C211" s="414" t="s">
        <v>2070</v>
      </c>
      <c r="D211" s="242" t="s">
        <v>72</v>
      </c>
      <c r="E211" s="493" t="s">
        <v>62</v>
      </c>
      <c r="F211" s="141"/>
      <c r="G211" s="414" t="s">
        <v>112</v>
      </c>
      <c r="H211" s="498">
        <v>2</v>
      </c>
      <c r="I211" s="242" t="s">
        <v>64</v>
      </c>
      <c r="J211" s="523"/>
      <c r="K211" s="523">
        <f t="shared" si="3"/>
        <v>0</v>
      </c>
      <c r="L211" s="242"/>
    </row>
    <row r="212" spans="1:12" s="494" customFormat="1" ht="45" customHeight="1">
      <c r="A212" s="242">
        <v>210</v>
      </c>
      <c r="B212" s="414" t="s">
        <v>2071</v>
      </c>
      <c r="C212" s="414" t="s">
        <v>2072</v>
      </c>
      <c r="D212" s="242" t="s">
        <v>72</v>
      </c>
      <c r="E212" s="493" t="s">
        <v>62</v>
      </c>
      <c r="F212" s="141"/>
      <c r="G212" s="414" t="s">
        <v>2015</v>
      </c>
      <c r="H212" s="498">
        <v>20</v>
      </c>
      <c r="I212" s="242" t="s">
        <v>64</v>
      </c>
      <c r="J212" s="523"/>
      <c r="K212" s="523">
        <f t="shared" si="3"/>
        <v>0</v>
      </c>
      <c r="L212" s="242"/>
    </row>
    <row r="213" spans="1:12" s="494" customFormat="1" ht="45" customHeight="1">
      <c r="A213" s="242">
        <v>211</v>
      </c>
      <c r="B213" s="414" t="s">
        <v>2073</v>
      </c>
      <c r="C213" s="414" t="s">
        <v>2074</v>
      </c>
      <c r="D213" s="242" t="s">
        <v>72</v>
      </c>
      <c r="E213" s="493" t="s">
        <v>62</v>
      </c>
      <c r="F213" s="141"/>
      <c r="G213" s="414" t="s">
        <v>2015</v>
      </c>
      <c r="H213" s="498">
        <v>20</v>
      </c>
      <c r="I213" s="242" t="s">
        <v>64</v>
      </c>
      <c r="J213" s="523"/>
      <c r="K213" s="523">
        <f t="shared" si="3"/>
        <v>0</v>
      </c>
      <c r="L213" s="242"/>
    </row>
    <row r="214" spans="1:12" s="494" customFormat="1" ht="45" customHeight="1">
      <c r="A214" s="242">
        <v>212</v>
      </c>
      <c r="B214" s="414" t="s">
        <v>2075</v>
      </c>
      <c r="C214" s="414" t="s">
        <v>2076</v>
      </c>
      <c r="D214" s="242" t="s">
        <v>72</v>
      </c>
      <c r="E214" s="493" t="s">
        <v>62</v>
      </c>
      <c r="F214" s="141"/>
      <c r="G214" s="414" t="s">
        <v>63</v>
      </c>
      <c r="H214" s="498">
        <v>2</v>
      </c>
      <c r="I214" s="242" t="s">
        <v>64</v>
      </c>
      <c r="J214" s="523"/>
      <c r="K214" s="523">
        <f t="shared" si="3"/>
        <v>0</v>
      </c>
      <c r="L214" s="242"/>
    </row>
    <row r="215" spans="1:12" s="494" customFormat="1" ht="45" customHeight="1">
      <c r="A215" s="242">
        <v>213</v>
      </c>
      <c r="B215" s="414" t="s">
        <v>1486</v>
      </c>
      <c r="C215" s="414" t="s">
        <v>2077</v>
      </c>
      <c r="D215" s="242" t="s">
        <v>72</v>
      </c>
      <c r="E215" s="493" t="s">
        <v>62</v>
      </c>
      <c r="F215" s="141"/>
      <c r="G215" s="414" t="s">
        <v>63</v>
      </c>
      <c r="H215" s="498">
        <v>40</v>
      </c>
      <c r="I215" s="242" t="s">
        <v>64</v>
      </c>
      <c r="J215" s="523"/>
      <c r="K215" s="523">
        <f t="shared" si="3"/>
        <v>0</v>
      </c>
      <c r="L215" s="242"/>
    </row>
    <row r="216" spans="1:12" s="494" customFormat="1" ht="45" customHeight="1">
      <c r="A216" s="242">
        <v>214</v>
      </c>
      <c r="B216" s="414" t="s">
        <v>1486</v>
      </c>
      <c r="C216" s="414" t="s">
        <v>2078</v>
      </c>
      <c r="D216" s="242" t="s">
        <v>72</v>
      </c>
      <c r="E216" s="493" t="s">
        <v>62</v>
      </c>
      <c r="F216" s="141"/>
      <c r="G216" s="414" t="s">
        <v>63</v>
      </c>
      <c r="H216" s="498">
        <v>30</v>
      </c>
      <c r="I216" s="242" t="s">
        <v>64</v>
      </c>
      <c r="J216" s="523"/>
      <c r="K216" s="523">
        <f t="shared" si="3"/>
        <v>0</v>
      </c>
      <c r="L216" s="242"/>
    </row>
    <row r="217" spans="1:12" s="494" customFormat="1" ht="45" customHeight="1">
      <c r="A217" s="242">
        <v>215</v>
      </c>
      <c r="B217" s="414" t="s">
        <v>1486</v>
      </c>
      <c r="C217" s="414" t="s">
        <v>2079</v>
      </c>
      <c r="D217" s="242" t="s">
        <v>72</v>
      </c>
      <c r="E217" s="493" t="s">
        <v>62</v>
      </c>
      <c r="F217" s="141"/>
      <c r="G217" s="414" t="s">
        <v>63</v>
      </c>
      <c r="H217" s="498">
        <v>20</v>
      </c>
      <c r="I217" s="242" t="s">
        <v>64</v>
      </c>
      <c r="J217" s="523"/>
      <c r="K217" s="523">
        <f t="shared" si="3"/>
        <v>0</v>
      </c>
      <c r="L217" s="242"/>
    </row>
    <row r="218" spans="1:12" s="494" customFormat="1" ht="45" customHeight="1">
      <c r="A218" s="242">
        <v>216</v>
      </c>
      <c r="B218" s="414" t="s">
        <v>2080</v>
      </c>
      <c r="C218" s="414" t="s">
        <v>2081</v>
      </c>
      <c r="D218" s="242" t="s">
        <v>72</v>
      </c>
      <c r="E218" s="493" t="s">
        <v>62</v>
      </c>
      <c r="F218" s="141"/>
      <c r="G218" s="414" t="s">
        <v>63</v>
      </c>
      <c r="H218" s="498">
        <v>7</v>
      </c>
      <c r="I218" s="242" t="s">
        <v>64</v>
      </c>
      <c r="J218" s="523"/>
      <c r="K218" s="523">
        <f t="shared" si="3"/>
        <v>0</v>
      </c>
      <c r="L218" s="242"/>
    </row>
    <row r="219" spans="1:12" s="494" customFormat="1" ht="45" customHeight="1">
      <c r="A219" s="242">
        <v>217</v>
      </c>
      <c r="B219" s="414" t="s">
        <v>2080</v>
      </c>
      <c r="C219" s="414" t="s">
        <v>2082</v>
      </c>
      <c r="D219" s="242" t="s">
        <v>72</v>
      </c>
      <c r="E219" s="493" t="s">
        <v>62</v>
      </c>
      <c r="F219" s="141"/>
      <c r="G219" s="414" t="s">
        <v>63</v>
      </c>
      <c r="H219" s="498">
        <v>7</v>
      </c>
      <c r="I219" s="242" t="s">
        <v>64</v>
      </c>
      <c r="J219" s="523"/>
      <c r="K219" s="523">
        <f t="shared" si="3"/>
        <v>0</v>
      </c>
      <c r="L219" s="242"/>
    </row>
    <row r="220" spans="1:12" s="494" customFormat="1" ht="45" customHeight="1">
      <c r="A220" s="242">
        <v>218</v>
      </c>
      <c r="B220" s="414" t="s">
        <v>2083</v>
      </c>
      <c r="C220" s="414" t="s">
        <v>2084</v>
      </c>
      <c r="D220" s="242" t="s">
        <v>72</v>
      </c>
      <c r="E220" s="493" t="s">
        <v>62</v>
      </c>
      <c r="F220" s="141"/>
      <c r="G220" s="414" t="s">
        <v>1987</v>
      </c>
      <c r="H220" s="498">
        <v>5</v>
      </c>
      <c r="I220" s="242" t="s">
        <v>64</v>
      </c>
      <c r="J220" s="523"/>
      <c r="K220" s="523">
        <f t="shared" si="3"/>
        <v>0</v>
      </c>
      <c r="L220" s="242"/>
    </row>
    <row r="221" spans="1:12" s="494" customFormat="1" ht="45" customHeight="1">
      <c r="A221" s="242">
        <v>219</v>
      </c>
      <c r="B221" s="414" t="s">
        <v>2085</v>
      </c>
      <c r="C221" s="414" t="s">
        <v>2086</v>
      </c>
      <c r="D221" s="242" t="s">
        <v>72</v>
      </c>
      <c r="E221" s="493" t="s">
        <v>62</v>
      </c>
      <c r="F221" s="141"/>
      <c r="G221" s="414" t="s">
        <v>1987</v>
      </c>
      <c r="H221" s="498">
        <v>20</v>
      </c>
      <c r="I221" s="242" t="s">
        <v>64</v>
      </c>
      <c r="J221" s="523"/>
      <c r="K221" s="523">
        <f t="shared" si="3"/>
        <v>0</v>
      </c>
      <c r="L221" s="242"/>
    </row>
    <row r="222" spans="1:12" s="494" customFormat="1" ht="45" customHeight="1">
      <c r="A222" s="242">
        <v>220</v>
      </c>
      <c r="B222" s="414" t="s">
        <v>2087</v>
      </c>
      <c r="C222" s="414" t="s">
        <v>2088</v>
      </c>
      <c r="D222" s="242" t="s">
        <v>72</v>
      </c>
      <c r="E222" s="493" t="s">
        <v>62</v>
      </c>
      <c r="F222" s="141"/>
      <c r="G222" s="414" t="s">
        <v>2089</v>
      </c>
      <c r="H222" s="498">
        <v>20</v>
      </c>
      <c r="I222" s="242" t="s">
        <v>64</v>
      </c>
      <c r="J222" s="523"/>
      <c r="K222" s="523">
        <f t="shared" si="3"/>
        <v>0</v>
      </c>
      <c r="L222" s="242"/>
    </row>
    <row r="223" spans="1:12" s="494" customFormat="1" ht="45" customHeight="1">
      <c r="A223" s="242">
        <v>221</v>
      </c>
      <c r="B223" s="414" t="s">
        <v>2090</v>
      </c>
      <c r="C223" s="414" t="s">
        <v>2091</v>
      </c>
      <c r="D223" s="242" t="s">
        <v>72</v>
      </c>
      <c r="E223" s="493" t="s">
        <v>62</v>
      </c>
      <c r="F223" s="141"/>
      <c r="G223" s="414" t="s">
        <v>63</v>
      </c>
      <c r="H223" s="498">
        <v>200</v>
      </c>
      <c r="I223" s="242" t="s">
        <v>64</v>
      </c>
      <c r="J223" s="523"/>
      <c r="K223" s="523">
        <f t="shared" si="3"/>
        <v>0</v>
      </c>
      <c r="L223" s="242"/>
    </row>
    <row r="224" spans="1:12" s="494" customFormat="1" ht="45" customHeight="1">
      <c r="A224" s="242">
        <v>222</v>
      </c>
      <c r="B224" s="414" t="s">
        <v>2092</v>
      </c>
      <c r="C224" s="414" t="s">
        <v>2093</v>
      </c>
      <c r="D224" s="242" t="s">
        <v>72</v>
      </c>
      <c r="E224" s="493" t="s">
        <v>62</v>
      </c>
      <c r="F224" s="141"/>
      <c r="G224" s="414" t="s">
        <v>2094</v>
      </c>
      <c r="H224" s="498">
        <v>50</v>
      </c>
      <c r="I224" s="242" t="s">
        <v>64</v>
      </c>
      <c r="J224" s="523"/>
      <c r="K224" s="523">
        <f t="shared" si="3"/>
        <v>0</v>
      </c>
      <c r="L224" s="242"/>
    </row>
    <row r="225" spans="1:12" s="494" customFormat="1" ht="45" customHeight="1">
      <c r="A225" s="242">
        <v>223</v>
      </c>
      <c r="B225" s="414" t="s">
        <v>2095</v>
      </c>
      <c r="C225" s="414" t="s">
        <v>2096</v>
      </c>
      <c r="D225" s="242" t="s">
        <v>72</v>
      </c>
      <c r="E225" s="493" t="s">
        <v>62</v>
      </c>
      <c r="F225" s="141"/>
      <c r="G225" s="414" t="s">
        <v>140</v>
      </c>
      <c r="H225" s="498">
        <v>10</v>
      </c>
      <c r="I225" s="242" t="s">
        <v>64</v>
      </c>
      <c r="J225" s="523"/>
      <c r="K225" s="523">
        <f t="shared" si="3"/>
        <v>0</v>
      </c>
      <c r="L225" s="242"/>
    </row>
    <row r="226" spans="1:12" s="494" customFormat="1" ht="45" customHeight="1">
      <c r="A226" s="242">
        <v>224</v>
      </c>
      <c r="B226" s="414" t="s">
        <v>2097</v>
      </c>
      <c r="C226" s="414" t="s">
        <v>2098</v>
      </c>
      <c r="D226" s="242" t="s">
        <v>72</v>
      </c>
      <c r="E226" s="493" t="s">
        <v>62</v>
      </c>
      <c r="F226" s="141"/>
      <c r="G226" s="414" t="s">
        <v>140</v>
      </c>
      <c r="H226" s="498">
        <v>10</v>
      </c>
      <c r="I226" s="242" t="s">
        <v>64</v>
      </c>
      <c r="J226" s="523"/>
      <c r="K226" s="523">
        <f t="shared" si="3"/>
        <v>0</v>
      </c>
      <c r="L226" s="242"/>
    </row>
    <row r="227" spans="1:12" s="494" customFormat="1" ht="45" customHeight="1">
      <c r="A227" s="242">
        <v>225</v>
      </c>
      <c r="B227" s="414" t="s">
        <v>2099</v>
      </c>
      <c r="C227" s="414" t="s">
        <v>2100</v>
      </c>
      <c r="D227" s="242" t="s">
        <v>72</v>
      </c>
      <c r="E227" s="493" t="s">
        <v>62</v>
      </c>
      <c r="F227" s="141"/>
      <c r="G227" s="414" t="s">
        <v>140</v>
      </c>
      <c r="H227" s="498">
        <v>2</v>
      </c>
      <c r="I227" s="242" t="s">
        <v>64</v>
      </c>
      <c r="J227" s="523"/>
      <c r="K227" s="523">
        <f t="shared" si="3"/>
        <v>0</v>
      </c>
      <c r="L227" s="242"/>
    </row>
    <row r="228" spans="1:12" s="494" customFormat="1" ht="45" customHeight="1">
      <c r="A228" s="242">
        <v>226</v>
      </c>
      <c r="B228" s="414" t="s">
        <v>2101</v>
      </c>
      <c r="C228" s="414" t="s">
        <v>1396</v>
      </c>
      <c r="D228" s="242" t="s">
        <v>72</v>
      </c>
      <c r="E228" s="493" t="s">
        <v>62</v>
      </c>
      <c r="F228" s="141"/>
      <c r="G228" s="414" t="s">
        <v>85</v>
      </c>
      <c r="H228" s="498">
        <v>10</v>
      </c>
      <c r="I228" s="242" t="s">
        <v>64</v>
      </c>
      <c r="J228" s="523"/>
      <c r="K228" s="523">
        <f t="shared" si="3"/>
        <v>0</v>
      </c>
      <c r="L228" s="242"/>
    </row>
    <row r="229" spans="1:12" s="494" customFormat="1" ht="45" customHeight="1">
      <c r="A229" s="242">
        <v>227</v>
      </c>
      <c r="B229" s="414" t="s">
        <v>2102</v>
      </c>
      <c r="C229" s="414" t="s">
        <v>266</v>
      </c>
      <c r="D229" s="242" t="s">
        <v>72</v>
      </c>
      <c r="E229" s="493" t="s">
        <v>62</v>
      </c>
      <c r="F229" s="141"/>
      <c r="G229" s="414" t="s">
        <v>140</v>
      </c>
      <c r="H229" s="498">
        <v>10</v>
      </c>
      <c r="I229" s="242" t="s">
        <v>64</v>
      </c>
      <c r="J229" s="523"/>
      <c r="K229" s="523">
        <f t="shared" si="3"/>
        <v>0</v>
      </c>
      <c r="L229" s="242"/>
    </row>
    <row r="230" spans="1:12" s="494" customFormat="1" ht="45" customHeight="1">
      <c r="A230" s="242">
        <v>228</v>
      </c>
      <c r="B230" s="414" t="s">
        <v>2103</v>
      </c>
      <c r="C230" s="414" t="s">
        <v>2104</v>
      </c>
      <c r="D230" s="242" t="s">
        <v>72</v>
      </c>
      <c r="E230" s="493" t="s">
        <v>62</v>
      </c>
      <c r="F230" s="141"/>
      <c r="G230" s="414" t="s">
        <v>85</v>
      </c>
      <c r="H230" s="498">
        <v>20</v>
      </c>
      <c r="I230" s="242" t="s">
        <v>64</v>
      </c>
      <c r="J230" s="523"/>
      <c r="K230" s="523">
        <f t="shared" si="3"/>
        <v>0</v>
      </c>
      <c r="L230" s="242"/>
    </row>
    <row r="231" spans="1:12" s="494" customFormat="1" ht="45" customHeight="1">
      <c r="A231" s="242">
        <v>229</v>
      </c>
      <c r="B231" s="414" t="s">
        <v>2105</v>
      </c>
      <c r="C231" s="414" t="s">
        <v>2106</v>
      </c>
      <c r="D231" s="242" t="s">
        <v>72</v>
      </c>
      <c r="E231" s="493" t="s">
        <v>62</v>
      </c>
      <c r="F231" s="141"/>
      <c r="G231" s="414" t="s">
        <v>81</v>
      </c>
      <c r="H231" s="498">
        <v>2</v>
      </c>
      <c r="I231" s="242" t="s">
        <v>64</v>
      </c>
      <c r="J231" s="523"/>
      <c r="K231" s="523">
        <f t="shared" si="3"/>
        <v>0</v>
      </c>
      <c r="L231" s="242"/>
    </row>
    <row r="232" spans="1:12" s="494" customFormat="1" ht="45" customHeight="1">
      <c r="A232" s="242">
        <v>230</v>
      </c>
      <c r="B232" s="414" t="s">
        <v>2107</v>
      </c>
      <c r="C232" s="414" t="s">
        <v>2108</v>
      </c>
      <c r="D232" s="242" t="s">
        <v>72</v>
      </c>
      <c r="E232" s="493" t="s">
        <v>62</v>
      </c>
      <c r="F232" s="141"/>
      <c r="G232" s="414" t="s">
        <v>85</v>
      </c>
      <c r="H232" s="498">
        <v>300</v>
      </c>
      <c r="I232" s="242" t="s">
        <v>64</v>
      </c>
      <c r="J232" s="523"/>
      <c r="K232" s="523">
        <f t="shared" si="3"/>
        <v>0</v>
      </c>
      <c r="L232" s="242"/>
    </row>
    <row r="233" spans="1:12" s="494" customFormat="1" ht="45" customHeight="1">
      <c r="A233" s="242">
        <v>231</v>
      </c>
      <c r="B233" s="414" t="s">
        <v>2109</v>
      </c>
      <c r="C233" s="414" t="s">
        <v>2110</v>
      </c>
      <c r="D233" s="242" t="s">
        <v>72</v>
      </c>
      <c r="E233" s="493" t="s">
        <v>62</v>
      </c>
      <c r="F233" s="141"/>
      <c r="G233" s="414" t="s">
        <v>81</v>
      </c>
      <c r="H233" s="498">
        <v>2</v>
      </c>
      <c r="I233" s="242" t="s">
        <v>64</v>
      </c>
      <c r="J233" s="523"/>
      <c r="K233" s="523">
        <f t="shared" si="3"/>
        <v>0</v>
      </c>
      <c r="L233" s="242"/>
    </row>
    <row r="234" spans="1:12" s="494" customFormat="1" ht="45" customHeight="1">
      <c r="A234" s="242">
        <v>232</v>
      </c>
      <c r="B234" s="414" t="s">
        <v>2111</v>
      </c>
      <c r="C234" s="414" t="s">
        <v>2112</v>
      </c>
      <c r="D234" s="242" t="s">
        <v>72</v>
      </c>
      <c r="E234" s="493" t="s">
        <v>62</v>
      </c>
      <c r="F234" s="141"/>
      <c r="G234" s="414" t="s">
        <v>81</v>
      </c>
      <c r="H234" s="498">
        <v>2</v>
      </c>
      <c r="I234" s="242" t="s">
        <v>64</v>
      </c>
      <c r="J234" s="523"/>
      <c r="K234" s="523">
        <f t="shared" si="3"/>
        <v>0</v>
      </c>
      <c r="L234" s="242"/>
    </row>
    <row r="235" spans="1:12" s="494" customFormat="1" ht="45" customHeight="1">
      <c r="A235" s="242">
        <v>233</v>
      </c>
      <c r="B235" s="414" t="s">
        <v>2113</v>
      </c>
      <c r="C235" s="414" t="s">
        <v>2114</v>
      </c>
      <c r="D235" s="242" t="s">
        <v>72</v>
      </c>
      <c r="E235" s="493" t="s">
        <v>62</v>
      </c>
      <c r="F235" s="141"/>
      <c r="G235" s="414" t="s">
        <v>85</v>
      </c>
      <c r="H235" s="498">
        <v>1</v>
      </c>
      <c r="I235" s="242" t="s">
        <v>64</v>
      </c>
      <c r="J235" s="523"/>
      <c r="K235" s="523">
        <f t="shared" si="3"/>
        <v>0</v>
      </c>
      <c r="L235" s="242"/>
    </row>
    <row r="236" spans="1:12" s="494" customFormat="1" ht="45" customHeight="1">
      <c r="A236" s="242">
        <v>234</v>
      </c>
      <c r="B236" s="414" t="s">
        <v>2113</v>
      </c>
      <c r="C236" s="414" t="s">
        <v>2115</v>
      </c>
      <c r="D236" s="242" t="s">
        <v>72</v>
      </c>
      <c r="E236" s="493" t="s">
        <v>62</v>
      </c>
      <c r="F236" s="141"/>
      <c r="G236" s="414" t="s">
        <v>85</v>
      </c>
      <c r="H236" s="498">
        <v>1</v>
      </c>
      <c r="I236" s="242" t="s">
        <v>64</v>
      </c>
      <c r="J236" s="523"/>
      <c r="K236" s="523">
        <f t="shared" si="3"/>
        <v>0</v>
      </c>
      <c r="L236" s="242"/>
    </row>
    <row r="237" spans="1:12" s="494" customFormat="1" ht="45" customHeight="1">
      <c r="A237" s="242">
        <v>235</v>
      </c>
      <c r="B237" s="499" t="s">
        <v>2116</v>
      </c>
      <c r="C237" s="414"/>
      <c r="D237" s="242" t="s">
        <v>72</v>
      </c>
      <c r="E237" s="493" t="s">
        <v>62</v>
      </c>
      <c r="F237" s="141"/>
      <c r="G237" s="500" t="s">
        <v>85</v>
      </c>
      <c r="H237" s="501">
        <v>4</v>
      </c>
      <c r="I237" s="242" t="s">
        <v>64</v>
      </c>
      <c r="J237" s="523"/>
      <c r="K237" s="523">
        <f t="shared" si="3"/>
        <v>0</v>
      </c>
      <c r="L237" s="242"/>
    </row>
    <row r="238" spans="1:12" s="494" customFormat="1" ht="45" customHeight="1">
      <c r="A238" s="242">
        <v>236</v>
      </c>
      <c r="B238" s="499" t="s">
        <v>2117</v>
      </c>
      <c r="C238" s="414" t="s">
        <v>2118</v>
      </c>
      <c r="D238" s="242" t="s">
        <v>72</v>
      </c>
      <c r="E238" s="493" t="s">
        <v>62</v>
      </c>
      <c r="F238" s="141"/>
      <c r="G238" s="500" t="s">
        <v>90</v>
      </c>
      <c r="H238" s="501">
        <v>2</v>
      </c>
      <c r="I238" s="242" t="s">
        <v>64</v>
      </c>
      <c r="J238" s="523"/>
      <c r="K238" s="523">
        <f t="shared" si="3"/>
        <v>0</v>
      </c>
      <c r="L238" s="242"/>
    </row>
    <row r="239" spans="1:12" s="494" customFormat="1" ht="66.95" customHeight="1">
      <c r="A239" s="242">
        <v>237</v>
      </c>
      <c r="B239" s="499" t="s">
        <v>2119</v>
      </c>
      <c r="C239" s="414" t="s">
        <v>2120</v>
      </c>
      <c r="D239" s="242" t="s">
        <v>72</v>
      </c>
      <c r="E239" s="493" t="s">
        <v>62</v>
      </c>
      <c r="F239" s="141"/>
      <c r="G239" s="500" t="s">
        <v>90</v>
      </c>
      <c r="H239" s="501">
        <v>1</v>
      </c>
      <c r="I239" s="242" t="s">
        <v>64</v>
      </c>
      <c r="J239" s="523"/>
      <c r="K239" s="523">
        <f t="shared" si="3"/>
        <v>0</v>
      </c>
      <c r="L239" s="242"/>
    </row>
    <row r="240" spans="1:12" s="494" customFormat="1" ht="45" customHeight="1">
      <c r="A240" s="242">
        <v>238</v>
      </c>
      <c r="B240" s="499" t="s">
        <v>2121</v>
      </c>
      <c r="C240" s="414" t="s">
        <v>2122</v>
      </c>
      <c r="D240" s="242" t="s">
        <v>72</v>
      </c>
      <c r="E240" s="493" t="s">
        <v>62</v>
      </c>
      <c r="F240" s="141"/>
      <c r="G240" s="500" t="s">
        <v>90</v>
      </c>
      <c r="H240" s="501">
        <v>2</v>
      </c>
      <c r="I240" s="242" t="s">
        <v>64</v>
      </c>
      <c r="J240" s="523"/>
      <c r="K240" s="523">
        <f t="shared" si="3"/>
        <v>0</v>
      </c>
      <c r="L240" s="242"/>
    </row>
    <row r="241" spans="1:12" s="494" customFormat="1" ht="45" customHeight="1">
      <c r="A241" s="242">
        <v>239</v>
      </c>
      <c r="B241" s="499" t="s">
        <v>2123</v>
      </c>
      <c r="C241" s="414" t="s">
        <v>2124</v>
      </c>
      <c r="D241" s="242" t="s">
        <v>72</v>
      </c>
      <c r="E241" s="493" t="s">
        <v>62</v>
      </c>
      <c r="F241" s="141"/>
      <c r="G241" s="500" t="s">
        <v>90</v>
      </c>
      <c r="H241" s="501">
        <v>1</v>
      </c>
      <c r="I241" s="242" t="s">
        <v>64</v>
      </c>
      <c r="J241" s="523"/>
      <c r="K241" s="523">
        <f t="shared" si="3"/>
        <v>0</v>
      </c>
      <c r="L241" s="242"/>
    </row>
    <row r="242" spans="1:12" s="494" customFormat="1" ht="45" customHeight="1">
      <c r="A242" s="242">
        <v>240</v>
      </c>
      <c r="B242" s="499" t="s">
        <v>2125</v>
      </c>
      <c r="C242" s="414" t="s">
        <v>2126</v>
      </c>
      <c r="D242" s="242" t="s">
        <v>72</v>
      </c>
      <c r="E242" s="493" t="s">
        <v>62</v>
      </c>
      <c r="F242" s="141"/>
      <c r="G242" s="500" t="s">
        <v>90</v>
      </c>
      <c r="H242" s="501">
        <v>1</v>
      </c>
      <c r="I242" s="242" t="s">
        <v>64</v>
      </c>
      <c r="J242" s="523"/>
      <c r="K242" s="523">
        <f t="shared" si="3"/>
        <v>0</v>
      </c>
      <c r="L242" s="242"/>
    </row>
    <row r="243" spans="1:12" s="494" customFormat="1" ht="45" customHeight="1">
      <c r="A243" s="242">
        <v>241</v>
      </c>
      <c r="B243" s="499" t="s">
        <v>2127</v>
      </c>
      <c r="C243" s="414" t="s">
        <v>2128</v>
      </c>
      <c r="D243" s="242" t="s">
        <v>72</v>
      </c>
      <c r="E243" s="493" t="s">
        <v>62</v>
      </c>
      <c r="F243" s="141"/>
      <c r="G243" s="500" t="s">
        <v>85</v>
      </c>
      <c r="H243" s="501">
        <v>1</v>
      </c>
      <c r="I243" s="242" t="s">
        <v>64</v>
      </c>
      <c r="J243" s="523"/>
      <c r="K243" s="523">
        <f t="shared" si="3"/>
        <v>0</v>
      </c>
      <c r="L243" s="242"/>
    </row>
    <row r="244" spans="1:12" s="494" customFormat="1" ht="45" customHeight="1">
      <c r="A244" s="242">
        <v>242</v>
      </c>
      <c r="B244" s="499" t="s">
        <v>2129</v>
      </c>
      <c r="C244" s="414" t="s">
        <v>2130</v>
      </c>
      <c r="D244" s="242" t="s">
        <v>72</v>
      </c>
      <c r="E244" s="493" t="s">
        <v>62</v>
      </c>
      <c r="F244" s="141"/>
      <c r="G244" s="500" t="s">
        <v>85</v>
      </c>
      <c r="H244" s="501">
        <v>6</v>
      </c>
      <c r="I244" s="242" t="s">
        <v>64</v>
      </c>
      <c r="J244" s="523"/>
      <c r="K244" s="523">
        <f t="shared" si="3"/>
        <v>0</v>
      </c>
      <c r="L244" s="242"/>
    </row>
    <row r="245" spans="1:12" s="494" customFormat="1" ht="45" customHeight="1">
      <c r="A245" s="242">
        <v>243</v>
      </c>
      <c r="B245" s="499" t="s">
        <v>2131</v>
      </c>
      <c r="C245" s="414" t="s">
        <v>2132</v>
      </c>
      <c r="D245" s="242" t="s">
        <v>72</v>
      </c>
      <c r="E245" s="493" t="s">
        <v>62</v>
      </c>
      <c r="F245" s="141"/>
      <c r="G245" s="500" t="s">
        <v>85</v>
      </c>
      <c r="H245" s="501">
        <v>2</v>
      </c>
      <c r="I245" s="242" t="s">
        <v>64</v>
      </c>
      <c r="J245" s="523"/>
      <c r="K245" s="523">
        <f t="shared" si="3"/>
        <v>0</v>
      </c>
      <c r="L245" s="242"/>
    </row>
    <row r="246" spans="1:12" s="494" customFormat="1" ht="45" customHeight="1">
      <c r="A246" s="242">
        <v>244</v>
      </c>
      <c r="B246" s="499" t="s">
        <v>2133</v>
      </c>
      <c r="C246" s="414" t="s">
        <v>2134</v>
      </c>
      <c r="D246" s="242" t="s">
        <v>72</v>
      </c>
      <c r="E246" s="493" t="s">
        <v>62</v>
      </c>
      <c r="F246" s="141"/>
      <c r="G246" s="500" t="s">
        <v>85</v>
      </c>
      <c r="H246" s="501">
        <v>25</v>
      </c>
      <c r="I246" s="242" t="s">
        <v>64</v>
      </c>
      <c r="J246" s="523"/>
      <c r="K246" s="523">
        <f t="shared" si="3"/>
        <v>0</v>
      </c>
      <c r="L246" s="242"/>
    </row>
    <row r="247" spans="1:12" s="494" customFormat="1" ht="45" customHeight="1">
      <c r="A247" s="242">
        <v>245</v>
      </c>
      <c r="B247" s="499" t="s">
        <v>2135</v>
      </c>
      <c r="C247" s="414" t="s">
        <v>2136</v>
      </c>
      <c r="D247" s="242" t="s">
        <v>72</v>
      </c>
      <c r="E247" s="493" t="s">
        <v>62</v>
      </c>
      <c r="F247" s="141"/>
      <c r="G247" s="500" t="s">
        <v>85</v>
      </c>
      <c r="H247" s="501">
        <v>25</v>
      </c>
      <c r="I247" s="242" t="s">
        <v>64</v>
      </c>
      <c r="J247" s="523"/>
      <c r="K247" s="523">
        <f t="shared" si="3"/>
        <v>0</v>
      </c>
      <c r="L247" s="242"/>
    </row>
    <row r="248" spans="1:12" s="494" customFormat="1" ht="45" customHeight="1">
      <c r="A248" s="242">
        <v>246</v>
      </c>
      <c r="B248" s="499" t="s">
        <v>2137</v>
      </c>
      <c r="C248" s="414" t="s">
        <v>2132</v>
      </c>
      <c r="D248" s="242" t="s">
        <v>72</v>
      </c>
      <c r="E248" s="493" t="s">
        <v>62</v>
      </c>
      <c r="F248" s="141"/>
      <c r="G248" s="500" t="s">
        <v>85</v>
      </c>
      <c r="H248" s="501">
        <v>30</v>
      </c>
      <c r="I248" s="242" t="s">
        <v>64</v>
      </c>
      <c r="J248" s="523"/>
      <c r="K248" s="523">
        <f t="shared" si="3"/>
        <v>0</v>
      </c>
      <c r="L248" s="242"/>
    </row>
    <row r="249" spans="1:12" s="494" customFormat="1" ht="45" customHeight="1">
      <c r="A249" s="242">
        <v>247</v>
      </c>
      <c r="B249" s="499" t="s">
        <v>2138</v>
      </c>
      <c r="C249" s="414" t="s">
        <v>2139</v>
      </c>
      <c r="D249" s="242" t="s">
        <v>72</v>
      </c>
      <c r="E249" s="493" t="s">
        <v>62</v>
      </c>
      <c r="F249" s="141"/>
      <c r="G249" s="500" t="s">
        <v>85</v>
      </c>
      <c r="H249" s="501">
        <v>30</v>
      </c>
      <c r="I249" s="242" t="s">
        <v>64</v>
      </c>
      <c r="J249" s="523"/>
      <c r="K249" s="523">
        <f t="shared" si="3"/>
        <v>0</v>
      </c>
      <c r="L249" s="242"/>
    </row>
    <row r="250" spans="1:12" s="494" customFormat="1" ht="45" customHeight="1">
      <c r="A250" s="242">
        <v>248</v>
      </c>
      <c r="B250" s="499" t="s">
        <v>2140</v>
      </c>
      <c r="C250" s="414" t="s">
        <v>2141</v>
      </c>
      <c r="D250" s="242" t="s">
        <v>72</v>
      </c>
      <c r="E250" s="493" t="s">
        <v>62</v>
      </c>
      <c r="F250" s="141"/>
      <c r="G250" s="500" t="s">
        <v>85</v>
      </c>
      <c r="H250" s="501">
        <v>30</v>
      </c>
      <c r="I250" s="242" t="s">
        <v>64</v>
      </c>
      <c r="J250" s="523"/>
      <c r="K250" s="523">
        <f t="shared" si="3"/>
        <v>0</v>
      </c>
      <c r="L250" s="242"/>
    </row>
    <row r="251" spans="1:12" s="494" customFormat="1" ht="45" customHeight="1">
      <c r="A251" s="242">
        <v>249</v>
      </c>
      <c r="B251" s="499" t="s">
        <v>2142</v>
      </c>
      <c r="C251" s="414"/>
      <c r="D251" s="242" t="s">
        <v>72</v>
      </c>
      <c r="E251" s="493" t="s">
        <v>62</v>
      </c>
      <c r="F251" s="141"/>
      <c r="G251" s="500" t="s">
        <v>140</v>
      </c>
      <c r="H251" s="501">
        <v>2</v>
      </c>
      <c r="I251" s="242" t="s">
        <v>64</v>
      </c>
      <c r="J251" s="523"/>
      <c r="K251" s="523">
        <f t="shared" si="3"/>
        <v>0</v>
      </c>
      <c r="L251" s="242"/>
    </row>
    <row r="252" spans="1:12" s="494" customFormat="1" ht="45" customHeight="1">
      <c r="A252" s="242">
        <v>250</v>
      </c>
      <c r="B252" s="499" t="s">
        <v>2143</v>
      </c>
      <c r="C252" s="414"/>
      <c r="D252" s="242" t="s">
        <v>72</v>
      </c>
      <c r="E252" s="493" t="s">
        <v>62</v>
      </c>
      <c r="F252" s="141"/>
      <c r="G252" s="500" t="s">
        <v>85</v>
      </c>
      <c r="H252" s="501">
        <v>2</v>
      </c>
      <c r="I252" s="242" t="s">
        <v>64</v>
      </c>
      <c r="J252" s="523"/>
      <c r="K252" s="523">
        <f t="shared" si="3"/>
        <v>0</v>
      </c>
      <c r="L252" s="242"/>
    </row>
    <row r="253" spans="1:12" s="494" customFormat="1" ht="45" customHeight="1">
      <c r="A253" s="242">
        <v>251</v>
      </c>
      <c r="B253" s="499" t="s">
        <v>2144</v>
      </c>
      <c r="C253" s="410" t="s">
        <v>2145</v>
      </c>
      <c r="D253" s="242" t="s">
        <v>72</v>
      </c>
      <c r="E253" s="493" t="s">
        <v>62</v>
      </c>
      <c r="F253" s="410"/>
      <c r="G253" s="500" t="s">
        <v>85</v>
      </c>
      <c r="H253" s="501">
        <v>2</v>
      </c>
      <c r="I253" s="242" t="s">
        <v>64</v>
      </c>
      <c r="J253" s="523"/>
      <c r="K253" s="523">
        <f t="shared" si="3"/>
        <v>0</v>
      </c>
      <c r="L253" s="242"/>
    </row>
    <row r="254" spans="1:12" s="494" customFormat="1" ht="45" customHeight="1">
      <c r="A254" s="242">
        <v>252</v>
      </c>
      <c r="B254" s="499" t="s">
        <v>2146</v>
      </c>
      <c r="C254" s="410" t="s">
        <v>2147</v>
      </c>
      <c r="D254" s="242" t="s">
        <v>72</v>
      </c>
      <c r="E254" s="493" t="s">
        <v>62</v>
      </c>
      <c r="F254" s="410"/>
      <c r="G254" s="500" t="s">
        <v>85</v>
      </c>
      <c r="H254" s="501">
        <v>2</v>
      </c>
      <c r="I254" s="242" t="s">
        <v>64</v>
      </c>
      <c r="J254" s="523"/>
      <c r="K254" s="523">
        <f t="shared" si="3"/>
        <v>0</v>
      </c>
      <c r="L254" s="242"/>
    </row>
    <row r="255" spans="1:12" s="494" customFormat="1" ht="45" customHeight="1">
      <c r="A255" s="242">
        <v>253</v>
      </c>
      <c r="B255" s="499" t="s">
        <v>2148</v>
      </c>
      <c r="C255" s="410" t="s">
        <v>2149</v>
      </c>
      <c r="D255" s="242" t="s">
        <v>72</v>
      </c>
      <c r="E255" s="493" t="s">
        <v>62</v>
      </c>
      <c r="F255" s="410"/>
      <c r="G255" s="500" t="s">
        <v>85</v>
      </c>
      <c r="H255" s="501">
        <v>6</v>
      </c>
      <c r="I255" s="242" t="s">
        <v>64</v>
      </c>
      <c r="J255" s="523"/>
      <c r="K255" s="523">
        <f t="shared" si="3"/>
        <v>0</v>
      </c>
      <c r="L255" s="242"/>
    </row>
    <row r="256" spans="1:12" s="494" customFormat="1" ht="45" customHeight="1">
      <c r="A256" s="242">
        <v>254</v>
      </c>
      <c r="B256" s="499" t="s">
        <v>2150</v>
      </c>
      <c r="C256" s="414" t="s">
        <v>2151</v>
      </c>
      <c r="D256" s="242" t="s">
        <v>72</v>
      </c>
      <c r="E256" s="493" t="s">
        <v>62</v>
      </c>
      <c r="F256" s="414"/>
      <c r="G256" s="500" t="s">
        <v>85</v>
      </c>
      <c r="H256" s="501">
        <v>4</v>
      </c>
      <c r="I256" s="242" t="s">
        <v>64</v>
      </c>
      <c r="J256" s="523"/>
      <c r="K256" s="523">
        <f t="shared" si="3"/>
        <v>0</v>
      </c>
      <c r="L256" s="242"/>
    </row>
    <row r="257" spans="1:12" s="494" customFormat="1" ht="45" customHeight="1">
      <c r="A257" s="242">
        <v>255</v>
      </c>
      <c r="B257" s="499" t="s">
        <v>2152</v>
      </c>
      <c r="C257" s="414" t="s">
        <v>2153</v>
      </c>
      <c r="D257" s="242" t="s">
        <v>72</v>
      </c>
      <c r="E257" s="493" t="s">
        <v>62</v>
      </c>
      <c r="F257" s="414"/>
      <c r="G257" s="500" t="s">
        <v>85</v>
      </c>
      <c r="H257" s="501">
        <v>5</v>
      </c>
      <c r="I257" s="242" t="s">
        <v>64</v>
      </c>
      <c r="J257" s="523"/>
      <c r="K257" s="523">
        <f t="shared" si="3"/>
        <v>0</v>
      </c>
      <c r="L257" s="242"/>
    </row>
    <row r="258" spans="1:12" s="494" customFormat="1" ht="45" customHeight="1">
      <c r="A258" s="242">
        <v>256</v>
      </c>
      <c r="B258" s="499" t="s">
        <v>2154</v>
      </c>
      <c r="C258" s="414" t="s">
        <v>2155</v>
      </c>
      <c r="D258" s="242" t="s">
        <v>72</v>
      </c>
      <c r="E258" s="493" t="s">
        <v>62</v>
      </c>
      <c r="F258" s="414"/>
      <c r="G258" s="500" t="s">
        <v>85</v>
      </c>
      <c r="H258" s="501">
        <v>3</v>
      </c>
      <c r="I258" s="242" t="s">
        <v>64</v>
      </c>
      <c r="J258" s="523"/>
      <c r="K258" s="523">
        <f t="shared" si="3"/>
        <v>0</v>
      </c>
      <c r="L258" s="242"/>
    </row>
    <row r="259" spans="1:12" s="494" customFormat="1" ht="45" customHeight="1">
      <c r="A259" s="242">
        <v>257</v>
      </c>
      <c r="B259" s="499" t="s">
        <v>2156</v>
      </c>
      <c r="C259" s="414" t="s">
        <v>2157</v>
      </c>
      <c r="D259" s="242" t="s">
        <v>72</v>
      </c>
      <c r="E259" s="493" t="s">
        <v>62</v>
      </c>
      <c r="F259" s="414"/>
      <c r="G259" s="500" t="s">
        <v>85</v>
      </c>
      <c r="H259" s="501">
        <v>10</v>
      </c>
      <c r="I259" s="242" t="s">
        <v>64</v>
      </c>
      <c r="J259" s="523"/>
      <c r="K259" s="523">
        <f t="shared" si="3"/>
        <v>0</v>
      </c>
      <c r="L259" s="242"/>
    </row>
    <row r="260" spans="1:12" s="494" customFormat="1" ht="45" customHeight="1">
      <c r="A260" s="242">
        <v>258</v>
      </c>
      <c r="B260" s="499" t="s">
        <v>2158</v>
      </c>
      <c r="C260" s="414"/>
      <c r="D260" s="242" t="s">
        <v>72</v>
      </c>
      <c r="E260" s="493" t="s">
        <v>62</v>
      </c>
      <c r="F260" s="414"/>
      <c r="G260" s="500" t="s">
        <v>85</v>
      </c>
      <c r="H260" s="501">
        <v>5</v>
      </c>
      <c r="I260" s="242" t="s">
        <v>64</v>
      </c>
      <c r="J260" s="523"/>
      <c r="K260" s="523">
        <f t="shared" ref="K260:K323" si="4">H260*J260</f>
        <v>0</v>
      </c>
      <c r="L260" s="242"/>
    </row>
    <row r="261" spans="1:12" s="494" customFormat="1" ht="45" customHeight="1">
      <c r="A261" s="242">
        <v>259</v>
      </c>
      <c r="B261" s="499" t="s">
        <v>2159</v>
      </c>
      <c r="C261" s="414"/>
      <c r="D261" s="242" t="s">
        <v>72</v>
      </c>
      <c r="E261" s="493" t="s">
        <v>62</v>
      </c>
      <c r="F261" s="414"/>
      <c r="G261" s="500" t="s">
        <v>85</v>
      </c>
      <c r="H261" s="501">
        <v>3</v>
      </c>
      <c r="I261" s="242" t="s">
        <v>64</v>
      </c>
      <c r="J261" s="523"/>
      <c r="K261" s="523">
        <f t="shared" si="4"/>
        <v>0</v>
      </c>
      <c r="L261" s="242"/>
    </row>
    <row r="262" spans="1:12" s="494" customFormat="1" ht="45" customHeight="1">
      <c r="A262" s="242">
        <v>260</v>
      </c>
      <c r="B262" s="502" t="s">
        <v>2160</v>
      </c>
      <c r="C262" s="414"/>
      <c r="D262" s="242" t="s">
        <v>72</v>
      </c>
      <c r="E262" s="493" t="s">
        <v>62</v>
      </c>
      <c r="F262" s="414"/>
      <c r="G262" s="503" t="s">
        <v>90</v>
      </c>
      <c r="H262" s="504">
        <v>1</v>
      </c>
      <c r="I262" s="242" t="s">
        <v>64</v>
      </c>
      <c r="J262" s="523"/>
      <c r="K262" s="523">
        <f t="shared" si="4"/>
        <v>0</v>
      </c>
      <c r="L262" s="242"/>
    </row>
    <row r="263" spans="1:12" s="494" customFormat="1" ht="45" customHeight="1">
      <c r="A263" s="242">
        <v>261</v>
      </c>
      <c r="B263" s="505" t="s">
        <v>2161</v>
      </c>
      <c r="C263" s="414" t="s">
        <v>1607</v>
      </c>
      <c r="D263" s="242" t="s">
        <v>72</v>
      </c>
      <c r="E263" s="493" t="s">
        <v>62</v>
      </c>
      <c r="F263" s="506"/>
      <c r="G263" s="505" t="s">
        <v>63</v>
      </c>
      <c r="H263" s="505">
        <v>80</v>
      </c>
      <c r="I263" s="242" t="s">
        <v>64</v>
      </c>
      <c r="J263" s="523"/>
      <c r="K263" s="523">
        <f t="shared" si="4"/>
        <v>0</v>
      </c>
      <c r="L263" s="242"/>
    </row>
    <row r="264" spans="1:12" s="494" customFormat="1" ht="45" customHeight="1">
      <c r="A264" s="242">
        <v>262</v>
      </c>
      <c r="B264" s="505" t="s">
        <v>2162</v>
      </c>
      <c r="C264" s="414" t="s">
        <v>2163</v>
      </c>
      <c r="D264" s="242" t="s">
        <v>72</v>
      </c>
      <c r="E264" s="493" t="s">
        <v>62</v>
      </c>
      <c r="F264" s="506"/>
      <c r="G264" s="505" t="s">
        <v>63</v>
      </c>
      <c r="H264" s="505">
        <v>120</v>
      </c>
      <c r="I264" s="242" t="s">
        <v>64</v>
      </c>
      <c r="J264" s="523"/>
      <c r="K264" s="523">
        <f t="shared" si="4"/>
        <v>0</v>
      </c>
      <c r="L264" s="242"/>
    </row>
    <row r="265" spans="1:12" s="494" customFormat="1" ht="45" customHeight="1">
      <c r="A265" s="242">
        <v>263</v>
      </c>
      <c r="B265" s="505" t="s">
        <v>2164</v>
      </c>
      <c r="C265" s="414" t="s">
        <v>2165</v>
      </c>
      <c r="D265" s="242" t="s">
        <v>72</v>
      </c>
      <c r="E265" s="493" t="s">
        <v>62</v>
      </c>
      <c r="F265" s="506"/>
      <c r="G265" s="505" t="s">
        <v>63</v>
      </c>
      <c r="H265" s="505">
        <v>120</v>
      </c>
      <c r="I265" s="242" t="s">
        <v>64</v>
      </c>
      <c r="J265" s="523"/>
      <c r="K265" s="523">
        <f t="shared" si="4"/>
        <v>0</v>
      </c>
      <c r="L265" s="242"/>
    </row>
    <row r="266" spans="1:12" s="494" customFormat="1" ht="45" customHeight="1">
      <c r="A266" s="242">
        <v>264</v>
      </c>
      <c r="B266" s="505" t="s">
        <v>2166</v>
      </c>
      <c r="C266" s="414" t="s">
        <v>1864</v>
      </c>
      <c r="D266" s="242" t="s">
        <v>72</v>
      </c>
      <c r="E266" s="493" t="s">
        <v>62</v>
      </c>
      <c r="F266" s="506"/>
      <c r="G266" s="505" t="s">
        <v>63</v>
      </c>
      <c r="H266" s="505">
        <v>120</v>
      </c>
      <c r="I266" s="242" t="s">
        <v>64</v>
      </c>
      <c r="J266" s="523"/>
      <c r="K266" s="523">
        <f t="shared" si="4"/>
        <v>0</v>
      </c>
      <c r="L266" s="242"/>
    </row>
    <row r="267" spans="1:12" s="494" customFormat="1" ht="45" customHeight="1">
      <c r="A267" s="242">
        <v>265</v>
      </c>
      <c r="B267" s="505" t="s">
        <v>2167</v>
      </c>
      <c r="C267" s="414"/>
      <c r="D267" s="242" t="s">
        <v>72</v>
      </c>
      <c r="E267" s="493" t="s">
        <v>62</v>
      </c>
      <c r="F267" s="506"/>
      <c r="G267" s="505" t="s">
        <v>63</v>
      </c>
      <c r="H267" s="505">
        <v>10</v>
      </c>
      <c r="I267" s="242" t="s">
        <v>64</v>
      </c>
      <c r="J267" s="523"/>
      <c r="K267" s="523">
        <f t="shared" si="4"/>
        <v>0</v>
      </c>
      <c r="L267" s="242"/>
    </row>
    <row r="268" spans="1:12" s="494" customFormat="1" ht="45" customHeight="1">
      <c r="A268" s="242">
        <v>266</v>
      </c>
      <c r="B268" s="505" t="s">
        <v>2168</v>
      </c>
      <c r="C268" s="414"/>
      <c r="D268" s="242" t="s">
        <v>72</v>
      </c>
      <c r="E268" s="493" t="s">
        <v>62</v>
      </c>
      <c r="F268" s="506"/>
      <c r="G268" s="505" t="s">
        <v>63</v>
      </c>
      <c r="H268" s="505">
        <v>10</v>
      </c>
      <c r="I268" s="242" t="s">
        <v>64</v>
      </c>
      <c r="J268" s="523"/>
      <c r="K268" s="523">
        <f t="shared" si="4"/>
        <v>0</v>
      </c>
      <c r="L268" s="242"/>
    </row>
    <row r="269" spans="1:12" s="494" customFormat="1" ht="45" customHeight="1">
      <c r="A269" s="242">
        <v>267</v>
      </c>
      <c r="B269" s="505" t="s">
        <v>2169</v>
      </c>
      <c r="C269" s="414"/>
      <c r="D269" s="242" t="s">
        <v>72</v>
      </c>
      <c r="E269" s="493" t="s">
        <v>62</v>
      </c>
      <c r="F269" s="506"/>
      <c r="G269" s="505" t="s">
        <v>63</v>
      </c>
      <c r="H269" s="505">
        <v>10</v>
      </c>
      <c r="I269" s="242" t="s">
        <v>64</v>
      </c>
      <c r="J269" s="523"/>
      <c r="K269" s="523">
        <f t="shared" si="4"/>
        <v>0</v>
      </c>
      <c r="L269" s="242"/>
    </row>
    <row r="270" spans="1:12" s="494" customFormat="1" ht="45" customHeight="1">
      <c r="A270" s="242">
        <v>268</v>
      </c>
      <c r="B270" s="505" t="s">
        <v>2170</v>
      </c>
      <c r="C270" s="414" t="s">
        <v>2171</v>
      </c>
      <c r="D270" s="242" t="s">
        <v>72</v>
      </c>
      <c r="E270" s="493" t="s">
        <v>62</v>
      </c>
      <c r="F270" s="506"/>
      <c r="G270" s="505" t="s">
        <v>63</v>
      </c>
      <c r="H270" s="505">
        <v>3</v>
      </c>
      <c r="I270" s="242" t="s">
        <v>64</v>
      </c>
      <c r="J270" s="523"/>
      <c r="K270" s="523">
        <f t="shared" si="4"/>
        <v>0</v>
      </c>
      <c r="L270" s="242"/>
    </row>
    <row r="271" spans="1:12" s="494" customFormat="1" ht="45" customHeight="1">
      <c r="A271" s="242">
        <v>269</v>
      </c>
      <c r="B271" s="505" t="s">
        <v>2172</v>
      </c>
      <c r="C271" s="414" t="s">
        <v>1608</v>
      </c>
      <c r="D271" s="242" t="s">
        <v>72</v>
      </c>
      <c r="E271" s="493" t="s">
        <v>62</v>
      </c>
      <c r="F271" s="506"/>
      <c r="G271" s="505" t="s">
        <v>63</v>
      </c>
      <c r="H271" s="505">
        <v>5</v>
      </c>
      <c r="I271" s="242" t="s">
        <v>64</v>
      </c>
      <c r="J271" s="523"/>
      <c r="K271" s="523">
        <f t="shared" si="4"/>
        <v>0</v>
      </c>
      <c r="L271" s="242"/>
    </row>
    <row r="272" spans="1:12" s="494" customFormat="1" ht="45" customHeight="1">
      <c r="A272" s="242">
        <v>270</v>
      </c>
      <c r="B272" s="505" t="s">
        <v>2173</v>
      </c>
      <c r="C272" s="414" t="s">
        <v>1864</v>
      </c>
      <c r="D272" s="242" t="s">
        <v>72</v>
      </c>
      <c r="E272" s="493" t="s">
        <v>62</v>
      </c>
      <c r="F272" s="506"/>
      <c r="G272" s="505" t="s">
        <v>63</v>
      </c>
      <c r="H272" s="505">
        <v>3</v>
      </c>
      <c r="I272" s="242" t="s">
        <v>64</v>
      </c>
      <c r="J272" s="523"/>
      <c r="K272" s="523">
        <f t="shared" si="4"/>
        <v>0</v>
      </c>
      <c r="L272" s="242"/>
    </row>
    <row r="273" spans="1:12" s="494" customFormat="1" ht="45" customHeight="1">
      <c r="A273" s="242">
        <v>271</v>
      </c>
      <c r="B273" s="505" t="s">
        <v>2174</v>
      </c>
      <c r="C273" s="414"/>
      <c r="D273" s="242" t="s">
        <v>72</v>
      </c>
      <c r="E273" s="493" t="s">
        <v>62</v>
      </c>
      <c r="F273" s="506"/>
      <c r="G273" s="505" t="s">
        <v>63</v>
      </c>
      <c r="H273" s="505">
        <v>6</v>
      </c>
      <c r="I273" s="242" t="s">
        <v>64</v>
      </c>
      <c r="J273" s="523"/>
      <c r="K273" s="523">
        <f t="shared" si="4"/>
        <v>0</v>
      </c>
      <c r="L273" s="242"/>
    </row>
    <row r="274" spans="1:12" s="494" customFormat="1" ht="45" customHeight="1">
      <c r="A274" s="242">
        <v>272</v>
      </c>
      <c r="B274" s="505" t="s">
        <v>2175</v>
      </c>
      <c r="C274" s="414" t="s">
        <v>2176</v>
      </c>
      <c r="D274" s="242" t="s">
        <v>72</v>
      </c>
      <c r="E274" s="493" t="s">
        <v>62</v>
      </c>
      <c r="F274" s="506"/>
      <c r="G274" s="505" t="s">
        <v>63</v>
      </c>
      <c r="H274" s="505">
        <v>10</v>
      </c>
      <c r="I274" s="242" t="s">
        <v>64</v>
      </c>
      <c r="J274" s="523"/>
      <c r="K274" s="523">
        <f t="shared" si="4"/>
        <v>0</v>
      </c>
      <c r="L274" s="242"/>
    </row>
    <row r="275" spans="1:12" s="494" customFormat="1" ht="45" customHeight="1">
      <c r="A275" s="242">
        <v>273</v>
      </c>
      <c r="B275" s="505" t="s">
        <v>2177</v>
      </c>
      <c r="C275" s="414" t="s">
        <v>182</v>
      </c>
      <c r="D275" s="242" t="s">
        <v>72</v>
      </c>
      <c r="E275" s="493" t="s">
        <v>62</v>
      </c>
      <c r="F275" s="506"/>
      <c r="G275" s="505" t="s">
        <v>63</v>
      </c>
      <c r="H275" s="505">
        <v>2</v>
      </c>
      <c r="I275" s="242" t="s">
        <v>64</v>
      </c>
      <c r="J275" s="523"/>
      <c r="K275" s="523">
        <f t="shared" si="4"/>
        <v>0</v>
      </c>
      <c r="L275" s="242"/>
    </row>
    <row r="276" spans="1:12" s="494" customFormat="1" ht="45" customHeight="1">
      <c r="A276" s="242">
        <v>274</v>
      </c>
      <c r="B276" s="505" t="s">
        <v>2178</v>
      </c>
      <c r="C276" s="414" t="s">
        <v>2179</v>
      </c>
      <c r="D276" s="242" t="s">
        <v>72</v>
      </c>
      <c r="E276" s="493" t="s">
        <v>62</v>
      </c>
      <c r="F276" s="506"/>
      <c r="G276" s="505" t="s">
        <v>63</v>
      </c>
      <c r="H276" s="505">
        <v>2</v>
      </c>
      <c r="I276" s="242" t="s">
        <v>64</v>
      </c>
      <c r="J276" s="523"/>
      <c r="K276" s="523">
        <f t="shared" si="4"/>
        <v>0</v>
      </c>
      <c r="L276" s="242"/>
    </row>
    <row r="277" spans="1:12" s="494" customFormat="1" ht="45" customHeight="1">
      <c r="A277" s="242">
        <v>275</v>
      </c>
      <c r="B277" s="505" t="s">
        <v>2180</v>
      </c>
      <c r="C277" s="414" t="s">
        <v>2181</v>
      </c>
      <c r="D277" s="242" t="s">
        <v>72</v>
      </c>
      <c r="E277" s="493" t="s">
        <v>62</v>
      </c>
      <c r="F277" s="506"/>
      <c r="G277" s="505" t="s">
        <v>63</v>
      </c>
      <c r="H277" s="505">
        <v>4</v>
      </c>
      <c r="I277" s="242" t="s">
        <v>64</v>
      </c>
      <c r="J277" s="523"/>
      <c r="K277" s="523">
        <f t="shared" si="4"/>
        <v>0</v>
      </c>
      <c r="L277" s="242"/>
    </row>
    <row r="278" spans="1:12" s="494" customFormat="1" ht="45" customHeight="1">
      <c r="A278" s="242">
        <v>276</v>
      </c>
      <c r="B278" s="505" t="s">
        <v>2182</v>
      </c>
      <c r="C278" s="414" t="s">
        <v>2183</v>
      </c>
      <c r="D278" s="242" t="s">
        <v>72</v>
      </c>
      <c r="E278" s="493" t="s">
        <v>62</v>
      </c>
      <c r="F278" s="506"/>
      <c r="G278" s="505" t="s">
        <v>63</v>
      </c>
      <c r="H278" s="505">
        <v>6</v>
      </c>
      <c r="I278" s="242" t="s">
        <v>64</v>
      </c>
      <c r="J278" s="523"/>
      <c r="K278" s="523">
        <f t="shared" si="4"/>
        <v>0</v>
      </c>
      <c r="L278" s="242"/>
    </row>
    <row r="279" spans="1:12" s="494" customFormat="1" ht="45" customHeight="1">
      <c r="A279" s="242">
        <v>277</v>
      </c>
      <c r="B279" s="505" t="s">
        <v>2184</v>
      </c>
      <c r="C279" s="414" t="s">
        <v>2185</v>
      </c>
      <c r="D279" s="242" t="s">
        <v>72</v>
      </c>
      <c r="E279" s="493" t="s">
        <v>62</v>
      </c>
      <c r="F279" s="506"/>
      <c r="G279" s="505" t="s">
        <v>63</v>
      </c>
      <c r="H279" s="505">
        <v>6</v>
      </c>
      <c r="I279" s="242" t="s">
        <v>64</v>
      </c>
      <c r="J279" s="523"/>
      <c r="K279" s="523">
        <f t="shared" si="4"/>
        <v>0</v>
      </c>
      <c r="L279" s="242"/>
    </row>
    <row r="280" spans="1:12" s="494" customFormat="1" ht="45" customHeight="1">
      <c r="A280" s="242">
        <v>278</v>
      </c>
      <c r="B280" s="505" t="s">
        <v>2186</v>
      </c>
      <c r="C280" s="414" t="s">
        <v>2187</v>
      </c>
      <c r="D280" s="242" t="s">
        <v>72</v>
      </c>
      <c r="E280" s="493" t="s">
        <v>62</v>
      </c>
      <c r="F280" s="506"/>
      <c r="G280" s="505" t="s">
        <v>63</v>
      </c>
      <c r="H280" s="505">
        <v>2</v>
      </c>
      <c r="I280" s="242" t="s">
        <v>64</v>
      </c>
      <c r="J280" s="523"/>
      <c r="K280" s="523">
        <f t="shared" si="4"/>
        <v>0</v>
      </c>
      <c r="L280" s="242"/>
    </row>
    <row r="281" spans="1:12" s="494" customFormat="1" ht="45" customHeight="1">
      <c r="A281" s="242">
        <v>279</v>
      </c>
      <c r="B281" s="505" t="s">
        <v>2188</v>
      </c>
      <c r="C281" s="414" t="s">
        <v>2189</v>
      </c>
      <c r="D281" s="242" t="s">
        <v>72</v>
      </c>
      <c r="E281" s="493" t="s">
        <v>62</v>
      </c>
      <c r="F281" s="506"/>
      <c r="G281" s="505" t="s">
        <v>1917</v>
      </c>
      <c r="H281" s="505">
        <v>4</v>
      </c>
      <c r="I281" s="242" t="s">
        <v>64</v>
      </c>
      <c r="J281" s="523"/>
      <c r="K281" s="523">
        <f t="shared" si="4"/>
        <v>0</v>
      </c>
      <c r="L281" s="242"/>
    </row>
    <row r="282" spans="1:12" s="494" customFormat="1" ht="45" customHeight="1">
      <c r="A282" s="242">
        <v>280</v>
      </c>
      <c r="B282" s="505" t="s">
        <v>2190</v>
      </c>
      <c r="C282" s="414" t="s">
        <v>99</v>
      </c>
      <c r="D282" s="242" t="s">
        <v>72</v>
      </c>
      <c r="E282" s="493" t="s">
        <v>62</v>
      </c>
      <c r="F282" s="506"/>
      <c r="G282" s="505" t="s">
        <v>63</v>
      </c>
      <c r="H282" s="505">
        <v>3</v>
      </c>
      <c r="I282" s="242" t="s">
        <v>64</v>
      </c>
      <c r="J282" s="523"/>
      <c r="K282" s="523">
        <f t="shared" si="4"/>
        <v>0</v>
      </c>
      <c r="L282" s="242"/>
    </row>
    <row r="283" spans="1:12" s="494" customFormat="1" ht="45" customHeight="1">
      <c r="A283" s="242">
        <v>281</v>
      </c>
      <c r="B283" s="505" t="s">
        <v>2191</v>
      </c>
      <c r="C283" s="414" t="s">
        <v>2192</v>
      </c>
      <c r="D283" s="242" t="s">
        <v>72</v>
      </c>
      <c r="E283" s="493" t="s">
        <v>62</v>
      </c>
      <c r="F283" s="506"/>
      <c r="G283" s="505" t="s">
        <v>140</v>
      </c>
      <c r="H283" s="505">
        <v>12</v>
      </c>
      <c r="I283" s="242" t="s">
        <v>64</v>
      </c>
      <c r="J283" s="523"/>
      <c r="K283" s="523">
        <f t="shared" si="4"/>
        <v>0</v>
      </c>
      <c r="L283" s="242"/>
    </row>
    <row r="284" spans="1:12" s="494" customFormat="1" ht="45" customHeight="1">
      <c r="A284" s="242">
        <v>282</v>
      </c>
      <c r="B284" s="505" t="s">
        <v>2193</v>
      </c>
      <c r="C284" s="414" t="s">
        <v>2194</v>
      </c>
      <c r="D284" s="242" t="s">
        <v>72</v>
      </c>
      <c r="E284" s="493" t="s">
        <v>62</v>
      </c>
      <c r="F284" s="506"/>
      <c r="G284" s="505" t="s">
        <v>140</v>
      </c>
      <c r="H284" s="505">
        <v>12</v>
      </c>
      <c r="I284" s="242" t="s">
        <v>64</v>
      </c>
      <c r="J284" s="523"/>
      <c r="K284" s="523">
        <f t="shared" si="4"/>
        <v>0</v>
      </c>
      <c r="L284" s="242"/>
    </row>
    <row r="285" spans="1:12" s="494" customFormat="1" ht="45" customHeight="1">
      <c r="A285" s="242">
        <v>283</v>
      </c>
      <c r="B285" s="505" t="s">
        <v>2195</v>
      </c>
      <c r="C285" s="414" t="s">
        <v>2194</v>
      </c>
      <c r="D285" s="242" t="s">
        <v>72</v>
      </c>
      <c r="E285" s="493" t="s">
        <v>62</v>
      </c>
      <c r="F285" s="506"/>
      <c r="G285" s="505" t="s">
        <v>140</v>
      </c>
      <c r="H285" s="505">
        <v>6</v>
      </c>
      <c r="I285" s="242" t="s">
        <v>64</v>
      </c>
      <c r="J285" s="523"/>
      <c r="K285" s="523">
        <f t="shared" si="4"/>
        <v>0</v>
      </c>
      <c r="L285" s="242"/>
    </row>
    <row r="286" spans="1:12" s="494" customFormat="1" ht="45" customHeight="1">
      <c r="A286" s="242">
        <v>284</v>
      </c>
      <c r="B286" s="505" t="s">
        <v>2196</v>
      </c>
      <c r="C286" s="414"/>
      <c r="D286" s="242" t="s">
        <v>72</v>
      </c>
      <c r="E286" s="493" t="s">
        <v>62</v>
      </c>
      <c r="F286" s="506"/>
      <c r="G286" s="505" t="s">
        <v>112</v>
      </c>
      <c r="H286" s="505">
        <v>10</v>
      </c>
      <c r="I286" s="242" t="s">
        <v>64</v>
      </c>
      <c r="J286" s="523"/>
      <c r="K286" s="523">
        <f t="shared" si="4"/>
        <v>0</v>
      </c>
      <c r="L286" s="242"/>
    </row>
    <row r="287" spans="1:12" s="494" customFormat="1" ht="45" customHeight="1">
      <c r="A287" s="242">
        <v>285</v>
      </c>
      <c r="B287" s="505" t="s">
        <v>2197</v>
      </c>
      <c r="C287" s="414" t="s">
        <v>2198</v>
      </c>
      <c r="D287" s="242" t="s">
        <v>72</v>
      </c>
      <c r="E287" s="493" t="s">
        <v>62</v>
      </c>
      <c r="F287" s="506"/>
      <c r="G287" s="505" t="s">
        <v>63</v>
      </c>
      <c r="H287" s="505">
        <v>30</v>
      </c>
      <c r="I287" s="242" t="s">
        <v>64</v>
      </c>
      <c r="J287" s="523"/>
      <c r="K287" s="523">
        <f t="shared" si="4"/>
        <v>0</v>
      </c>
      <c r="L287" s="242"/>
    </row>
    <row r="288" spans="1:12" s="494" customFormat="1" ht="45" customHeight="1">
      <c r="A288" s="242">
        <v>286</v>
      </c>
      <c r="B288" s="505" t="s">
        <v>2199</v>
      </c>
      <c r="C288" s="414" t="s">
        <v>2200</v>
      </c>
      <c r="D288" s="242" t="s">
        <v>72</v>
      </c>
      <c r="E288" s="493" t="s">
        <v>62</v>
      </c>
      <c r="F288" s="506"/>
      <c r="G288" s="505" t="s">
        <v>63</v>
      </c>
      <c r="H288" s="505">
        <v>30</v>
      </c>
      <c r="I288" s="242" t="s">
        <v>64</v>
      </c>
      <c r="J288" s="523"/>
      <c r="K288" s="523">
        <f t="shared" si="4"/>
        <v>0</v>
      </c>
      <c r="L288" s="242"/>
    </row>
    <row r="289" spans="1:12" s="494" customFormat="1" ht="45" customHeight="1">
      <c r="A289" s="242">
        <v>287</v>
      </c>
      <c r="B289" s="505" t="s">
        <v>2201</v>
      </c>
      <c r="C289" s="414" t="s">
        <v>2165</v>
      </c>
      <c r="D289" s="242" t="s">
        <v>72</v>
      </c>
      <c r="E289" s="493" t="s">
        <v>62</v>
      </c>
      <c r="F289" s="506"/>
      <c r="G289" s="505" t="s">
        <v>63</v>
      </c>
      <c r="H289" s="505">
        <v>30</v>
      </c>
      <c r="I289" s="242" t="s">
        <v>64</v>
      </c>
      <c r="J289" s="523"/>
      <c r="K289" s="523">
        <f t="shared" si="4"/>
        <v>0</v>
      </c>
      <c r="L289" s="242"/>
    </row>
    <row r="290" spans="1:12" s="494" customFormat="1" ht="45" customHeight="1">
      <c r="A290" s="242">
        <v>288</v>
      </c>
      <c r="B290" s="505" t="s">
        <v>2202</v>
      </c>
      <c r="C290" s="414" t="s">
        <v>2203</v>
      </c>
      <c r="D290" s="242" t="s">
        <v>72</v>
      </c>
      <c r="E290" s="493" t="s">
        <v>62</v>
      </c>
      <c r="F290" s="506"/>
      <c r="G290" s="505" t="s">
        <v>63</v>
      </c>
      <c r="H290" s="505">
        <v>12</v>
      </c>
      <c r="I290" s="242" t="s">
        <v>64</v>
      </c>
      <c r="J290" s="523"/>
      <c r="K290" s="523">
        <f t="shared" si="4"/>
        <v>0</v>
      </c>
      <c r="L290" s="242"/>
    </row>
    <row r="291" spans="1:12" s="494" customFormat="1" ht="45" customHeight="1">
      <c r="A291" s="242">
        <v>289</v>
      </c>
      <c r="B291" s="505" t="s">
        <v>2204</v>
      </c>
      <c r="C291" s="414" t="s">
        <v>2205</v>
      </c>
      <c r="D291" s="242" t="s">
        <v>72</v>
      </c>
      <c r="E291" s="493" t="s">
        <v>62</v>
      </c>
      <c r="F291" s="506"/>
      <c r="G291" s="505" t="s">
        <v>63</v>
      </c>
      <c r="H291" s="505">
        <v>8</v>
      </c>
      <c r="I291" s="242" t="s">
        <v>64</v>
      </c>
      <c r="J291" s="523"/>
      <c r="K291" s="523">
        <f t="shared" si="4"/>
        <v>0</v>
      </c>
      <c r="L291" s="242"/>
    </row>
    <row r="292" spans="1:12" s="494" customFormat="1" ht="45" customHeight="1">
      <c r="A292" s="242">
        <v>290</v>
      </c>
      <c r="B292" s="505" t="s">
        <v>2206</v>
      </c>
      <c r="C292" s="414" t="s">
        <v>2207</v>
      </c>
      <c r="D292" s="242" t="s">
        <v>72</v>
      </c>
      <c r="E292" s="493" t="s">
        <v>62</v>
      </c>
      <c r="F292" s="506"/>
      <c r="G292" s="505" t="s">
        <v>63</v>
      </c>
      <c r="H292" s="505">
        <v>30</v>
      </c>
      <c r="I292" s="242" t="s">
        <v>64</v>
      </c>
      <c r="J292" s="523"/>
      <c r="K292" s="523">
        <f t="shared" si="4"/>
        <v>0</v>
      </c>
      <c r="L292" s="242"/>
    </row>
    <row r="293" spans="1:12" s="494" customFormat="1" ht="45" customHeight="1">
      <c r="A293" s="242">
        <v>291</v>
      </c>
      <c r="B293" s="505" t="s">
        <v>2208</v>
      </c>
      <c r="C293" s="414" t="s">
        <v>2209</v>
      </c>
      <c r="D293" s="242" t="s">
        <v>72</v>
      </c>
      <c r="E293" s="493" t="s">
        <v>62</v>
      </c>
      <c r="F293" s="506"/>
      <c r="G293" s="505" t="s">
        <v>63</v>
      </c>
      <c r="H293" s="505">
        <v>20</v>
      </c>
      <c r="I293" s="242" t="s">
        <v>64</v>
      </c>
      <c r="J293" s="523"/>
      <c r="K293" s="523">
        <f t="shared" si="4"/>
        <v>0</v>
      </c>
      <c r="L293" s="242"/>
    </row>
    <row r="294" spans="1:12" s="494" customFormat="1" ht="45" customHeight="1">
      <c r="A294" s="242">
        <v>292</v>
      </c>
      <c r="B294" s="505" t="s">
        <v>2210</v>
      </c>
      <c r="C294" s="414" t="s">
        <v>1497</v>
      </c>
      <c r="D294" s="242" t="s">
        <v>72</v>
      </c>
      <c r="E294" s="493" t="s">
        <v>62</v>
      </c>
      <c r="F294" s="506"/>
      <c r="G294" s="505" t="s">
        <v>63</v>
      </c>
      <c r="H294" s="505">
        <v>10</v>
      </c>
      <c r="I294" s="242" t="s">
        <v>64</v>
      </c>
      <c r="J294" s="523"/>
      <c r="K294" s="523">
        <f t="shared" si="4"/>
        <v>0</v>
      </c>
      <c r="L294" s="242"/>
    </row>
    <row r="295" spans="1:12" s="494" customFormat="1" ht="45" customHeight="1">
      <c r="A295" s="242">
        <v>293</v>
      </c>
      <c r="B295" s="505" t="s">
        <v>2211</v>
      </c>
      <c r="C295" s="414" t="s">
        <v>2212</v>
      </c>
      <c r="D295" s="242" t="s">
        <v>72</v>
      </c>
      <c r="E295" s="493" t="s">
        <v>62</v>
      </c>
      <c r="F295" s="506"/>
      <c r="G295" s="505" t="s">
        <v>63</v>
      </c>
      <c r="H295" s="505">
        <v>6</v>
      </c>
      <c r="I295" s="242" t="s">
        <v>64</v>
      </c>
      <c r="J295" s="523"/>
      <c r="K295" s="523">
        <f t="shared" si="4"/>
        <v>0</v>
      </c>
      <c r="L295" s="242"/>
    </row>
    <row r="296" spans="1:12" s="494" customFormat="1" ht="45" customHeight="1">
      <c r="A296" s="242">
        <v>294</v>
      </c>
      <c r="B296" s="505" t="s">
        <v>2213</v>
      </c>
      <c r="C296" s="414"/>
      <c r="D296" s="242" t="s">
        <v>72</v>
      </c>
      <c r="E296" s="493" t="s">
        <v>62</v>
      </c>
      <c r="F296" s="506"/>
      <c r="G296" s="505" t="s">
        <v>140</v>
      </c>
      <c r="H296" s="505">
        <v>10</v>
      </c>
      <c r="I296" s="242" t="s">
        <v>64</v>
      </c>
      <c r="J296" s="523"/>
      <c r="K296" s="523">
        <f t="shared" si="4"/>
        <v>0</v>
      </c>
      <c r="L296" s="242"/>
    </row>
    <row r="297" spans="1:12" s="494" customFormat="1" ht="45" customHeight="1">
      <c r="A297" s="242">
        <v>295</v>
      </c>
      <c r="B297" s="505" t="s">
        <v>2214</v>
      </c>
      <c r="C297" s="414"/>
      <c r="D297" s="242" t="s">
        <v>72</v>
      </c>
      <c r="E297" s="493" t="s">
        <v>62</v>
      </c>
      <c r="F297" s="506"/>
      <c r="G297" s="505" t="s">
        <v>97</v>
      </c>
      <c r="H297" s="505">
        <v>10</v>
      </c>
      <c r="I297" s="242" t="s">
        <v>64</v>
      </c>
      <c r="J297" s="523"/>
      <c r="K297" s="523">
        <f t="shared" si="4"/>
        <v>0</v>
      </c>
      <c r="L297" s="242"/>
    </row>
    <row r="298" spans="1:12" s="494" customFormat="1" ht="45" customHeight="1">
      <c r="A298" s="242">
        <v>296</v>
      </c>
      <c r="B298" s="505" t="s">
        <v>2215</v>
      </c>
      <c r="C298" s="414"/>
      <c r="D298" s="242" t="s">
        <v>72</v>
      </c>
      <c r="E298" s="493" t="s">
        <v>62</v>
      </c>
      <c r="F298" s="506"/>
      <c r="G298" s="505" t="s">
        <v>63</v>
      </c>
      <c r="H298" s="505">
        <v>10</v>
      </c>
      <c r="I298" s="242" t="s">
        <v>64</v>
      </c>
      <c r="J298" s="523"/>
      <c r="K298" s="523">
        <f t="shared" si="4"/>
        <v>0</v>
      </c>
      <c r="L298" s="242"/>
    </row>
    <row r="299" spans="1:12" s="494" customFormat="1" ht="45" customHeight="1">
      <c r="A299" s="242">
        <v>297</v>
      </c>
      <c r="B299" s="505" t="s">
        <v>2216</v>
      </c>
      <c r="C299" s="414"/>
      <c r="D299" s="242" t="s">
        <v>72</v>
      </c>
      <c r="E299" s="493" t="s">
        <v>62</v>
      </c>
      <c r="F299" s="506"/>
      <c r="G299" s="505" t="s">
        <v>63</v>
      </c>
      <c r="H299" s="505">
        <v>10</v>
      </c>
      <c r="I299" s="242" t="s">
        <v>64</v>
      </c>
      <c r="J299" s="523"/>
      <c r="K299" s="523">
        <f t="shared" si="4"/>
        <v>0</v>
      </c>
      <c r="L299" s="242"/>
    </row>
    <row r="300" spans="1:12" s="494" customFormat="1" ht="45" customHeight="1">
      <c r="A300" s="242">
        <v>298</v>
      </c>
      <c r="B300" s="505" t="s">
        <v>2217</v>
      </c>
      <c r="C300" s="414" t="s">
        <v>2218</v>
      </c>
      <c r="D300" s="242" t="s">
        <v>72</v>
      </c>
      <c r="E300" s="493" t="s">
        <v>62</v>
      </c>
      <c r="F300" s="506"/>
      <c r="G300" s="505" t="s">
        <v>63</v>
      </c>
      <c r="H300" s="505">
        <v>5</v>
      </c>
      <c r="I300" s="242" t="s">
        <v>64</v>
      </c>
      <c r="J300" s="523"/>
      <c r="K300" s="523">
        <f t="shared" si="4"/>
        <v>0</v>
      </c>
      <c r="L300" s="242"/>
    </row>
    <row r="301" spans="1:12" s="494" customFormat="1" ht="45" customHeight="1">
      <c r="A301" s="242">
        <v>299</v>
      </c>
      <c r="B301" s="505" t="s">
        <v>2219</v>
      </c>
      <c r="C301" s="414"/>
      <c r="D301" s="242" t="s">
        <v>72</v>
      </c>
      <c r="E301" s="493" t="s">
        <v>62</v>
      </c>
      <c r="F301" s="506"/>
      <c r="G301" s="505" t="s">
        <v>306</v>
      </c>
      <c r="H301" s="505">
        <v>100</v>
      </c>
      <c r="I301" s="242" t="s">
        <v>64</v>
      </c>
      <c r="J301" s="523"/>
      <c r="K301" s="523">
        <f t="shared" si="4"/>
        <v>0</v>
      </c>
      <c r="L301" s="242"/>
    </row>
    <row r="302" spans="1:12" s="494" customFormat="1" ht="45" customHeight="1">
      <c r="A302" s="242">
        <v>300</v>
      </c>
      <c r="B302" s="505" t="s">
        <v>2220</v>
      </c>
      <c r="C302" s="414" t="s">
        <v>1607</v>
      </c>
      <c r="D302" s="242" t="s">
        <v>72</v>
      </c>
      <c r="E302" s="493" t="s">
        <v>62</v>
      </c>
      <c r="F302" s="506"/>
      <c r="G302" s="505" t="s">
        <v>63</v>
      </c>
      <c r="H302" s="505">
        <v>5</v>
      </c>
      <c r="I302" s="242" t="s">
        <v>64</v>
      </c>
      <c r="J302" s="523"/>
      <c r="K302" s="523">
        <f t="shared" si="4"/>
        <v>0</v>
      </c>
      <c r="L302" s="242"/>
    </row>
    <row r="303" spans="1:12" s="494" customFormat="1" ht="45" customHeight="1">
      <c r="A303" s="242">
        <v>301</v>
      </c>
      <c r="B303" s="505" t="s">
        <v>2221</v>
      </c>
      <c r="C303" s="414"/>
      <c r="D303" s="242" t="s">
        <v>72</v>
      </c>
      <c r="E303" s="493" t="s">
        <v>62</v>
      </c>
      <c r="F303" s="506"/>
      <c r="G303" s="505" t="s">
        <v>85</v>
      </c>
      <c r="H303" s="505">
        <v>8</v>
      </c>
      <c r="I303" s="242" t="s">
        <v>64</v>
      </c>
      <c r="J303" s="523"/>
      <c r="K303" s="523">
        <f t="shared" si="4"/>
        <v>0</v>
      </c>
      <c r="L303" s="242"/>
    </row>
    <row r="304" spans="1:12" s="494" customFormat="1" ht="45" customHeight="1">
      <c r="A304" s="242">
        <v>302</v>
      </c>
      <c r="B304" s="505" t="s">
        <v>2222</v>
      </c>
      <c r="C304" s="414" t="s">
        <v>2223</v>
      </c>
      <c r="D304" s="242" t="s">
        <v>72</v>
      </c>
      <c r="E304" s="493" t="s">
        <v>62</v>
      </c>
      <c r="F304" s="506"/>
      <c r="G304" s="505" t="s">
        <v>63</v>
      </c>
      <c r="H304" s="505">
        <v>6</v>
      </c>
      <c r="I304" s="242" t="s">
        <v>64</v>
      </c>
      <c r="J304" s="523"/>
      <c r="K304" s="523">
        <f t="shared" si="4"/>
        <v>0</v>
      </c>
      <c r="L304" s="242"/>
    </row>
    <row r="305" spans="1:12" s="494" customFormat="1" ht="45" customHeight="1">
      <c r="A305" s="242">
        <v>303</v>
      </c>
      <c r="B305" s="505" t="s">
        <v>2224</v>
      </c>
      <c r="C305" s="414" t="s">
        <v>2225</v>
      </c>
      <c r="D305" s="242" t="s">
        <v>72</v>
      </c>
      <c r="E305" s="493" t="s">
        <v>62</v>
      </c>
      <c r="F305" s="506"/>
      <c r="G305" s="505" t="s">
        <v>63</v>
      </c>
      <c r="H305" s="505">
        <v>6</v>
      </c>
      <c r="I305" s="242" t="s">
        <v>64</v>
      </c>
      <c r="J305" s="523"/>
      <c r="K305" s="523">
        <f t="shared" si="4"/>
        <v>0</v>
      </c>
      <c r="L305" s="242"/>
    </row>
    <row r="306" spans="1:12" s="494" customFormat="1" ht="45" customHeight="1">
      <c r="A306" s="242">
        <v>304</v>
      </c>
      <c r="B306" s="505" t="s">
        <v>2226</v>
      </c>
      <c r="C306" s="414" t="s">
        <v>1907</v>
      </c>
      <c r="D306" s="242" t="s">
        <v>72</v>
      </c>
      <c r="E306" s="493" t="s">
        <v>62</v>
      </c>
      <c r="F306" s="506"/>
      <c r="G306" s="505" t="s">
        <v>63</v>
      </c>
      <c r="H306" s="505">
        <v>10</v>
      </c>
      <c r="I306" s="242" t="s">
        <v>64</v>
      </c>
      <c r="J306" s="523"/>
      <c r="K306" s="523">
        <f t="shared" si="4"/>
        <v>0</v>
      </c>
      <c r="L306" s="242"/>
    </row>
    <row r="307" spans="1:12" s="494" customFormat="1" ht="45" customHeight="1">
      <c r="A307" s="242">
        <v>305</v>
      </c>
      <c r="B307" s="505" t="s">
        <v>2227</v>
      </c>
      <c r="C307" s="414" t="s">
        <v>1953</v>
      </c>
      <c r="D307" s="242" t="s">
        <v>72</v>
      </c>
      <c r="E307" s="493" t="s">
        <v>62</v>
      </c>
      <c r="F307" s="506"/>
      <c r="G307" s="505" t="s">
        <v>63</v>
      </c>
      <c r="H307" s="505">
        <v>10</v>
      </c>
      <c r="I307" s="242" t="s">
        <v>64</v>
      </c>
      <c r="J307" s="523"/>
      <c r="K307" s="523">
        <f t="shared" si="4"/>
        <v>0</v>
      </c>
      <c r="L307" s="242"/>
    </row>
    <row r="308" spans="1:12" s="494" customFormat="1" ht="45" customHeight="1">
      <c r="A308" s="242">
        <v>306</v>
      </c>
      <c r="B308" s="505" t="s">
        <v>2228</v>
      </c>
      <c r="C308" s="414" t="s">
        <v>2229</v>
      </c>
      <c r="D308" s="242" t="s">
        <v>72</v>
      </c>
      <c r="E308" s="493" t="s">
        <v>62</v>
      </c>
      <c r="F308" s="506"/>
      <c r="G308" s="505" t="s">
        <v>63</v>
      </c>
      <c r="H308" s="505">
        <v>10</v>
      </c>
      <c r="I308" s="242" t="s">
        <v>64</v>
      </c>
      <c r="J308" s="523"/>
      <c r="K308" s="523">
        <f t="shared" si="4"/>
        <v>0</v>
      </c>
      <c r="L308" s="242"/>
    </row>
    <row r="309" spans="1:12" s="494" customFormat="1" ht="45" customHeight="1">
      <c r="A309" s="242">
        <v>307</v>
      </c>
      <c r="B309" s="505" t="s">
        <v>2230</v>
      </c>
      <c r="C309" s="414" t="s">
        <v>2231</v>
      </c>
      <c r="D309" s="242" t="s">
        <v>72</v>
      </c>
      <c r="E309" s="493" t="s">
        <v>62</v>
      </c>
      <c r="F309" s="506"/>
      <c r="G309" s="505" t="s">
        <v>63</v>
      </c>
      <c r="H309" s="505">
        <v>6</v>
      </c>
      <c r="I309" s="242" t="s">
        <v>64</v>
      </c>
      <c r="J309" s="523"/>
      <c r="K309" s="523">
        <f t="shared" si="4"/>
        <v>0</v>
      </c>
      <c r="L309" s="242"/>
    </row>
    <row r="310" spans="1:12" s="494" customFormat="1" ht="45" customHeight="1">
      <c r="A310" s="242">
        <v>308</v>
      </c>
      <c r="B310" s="505" t="s">
        <v>2232</v>
      </c>
      <c r="C310" s="414" t="s">
        <v>2231</v>
      </c>
      <c r="D310" s="242" t="s">
        <v>72</v>
      </c>
      <c r="E310" s="493" t="s">
        <v>62</v>
      </c>
      <c r="F310" s="506"/>
      <c r="G310" s="505" t="s">
        <v>63</v>
      </c>
      <c r="H310" s="505">
        <v>6</v>
      </c>
      <c r="I310" s="242" t="s">
        <v>64</v>
      </c>
      <c r="J310" s="523"/>
      <c r="K310" s="523">
        <f t="shared" si="4"/>
        <v>0</v>
      </c>
      <c r="L310" s="242"/>
    </row>
    <row r="311" spans="1:12" s="494" customFormat="1" ht="45" customHeight="1">
      <c r="A311" s="242">
        <v>309</v>
      </c>
      <c r="B311" s="505" t="s">
        <v>2233</v>
      </c>
      <c r="C311" s="414" t="s">
        <v>1972</v>
      </c>
      <c r="D311" s="242" t="s">
        <v>72</v>
      </c>
      <c r="E311" s="493" t="s">
        <v>62</v>
      </c>
      <c r="F311" s="506"/>
      <c r="G311" s="505" t="s">
        <v>63</v>
      </c>
      <c r="H311" s="505">
        <v>10</v>
      </c>
      <c r="I311" s="242" t="s">
        <v>64</v>
      </c>
      <c r="J311" s="523"/>
      <c r="K311" s="523">
        <f t="shared" si="4"/>
        <v>0</v>
      </c>
      <c r="L311" s="242"/>
    </row>
    <row r="312" spans="1:12" s="494" customFormat="1" ht="45" customHeight="1">
      <c r="A312" s="242">
        <v>310</v>
      </c>
      <c r="B312" s="505" t="s">
        <v>2234</v>
      </c>
      <c r="C312" s="414" t="s">
        <v>2235</v>
      </c>
      <c r="D312" s="242" t="s">
        <v>72</v>
      </c>
      <c r="E312" s="493" t="s">
        <v>62</v>
      </c>
      <c r="F312" s="506"/>
      <c r="G312" s="505" t="s">
        <v>63</v>
      </c>
      <c r="H312" s="505">
        <v>10</v>
      </c>
      <c r="I312" s="242" t="s">
        <v>64</v>
      </c>
      <c r="J312" s="523"/>
      <c r="K312" s="523">
        <f t="shared" si="4"/>
        <v>0</v>
      </c>
      <c r="L312" s="242"/>
    </row>
    <row r="313" spans="1:12" s="494" customFormat="1" ht="45" customHeight="1">
      <c r="A313" s="242">
        <v>311</v>
      </c>
      <c r="B313" s="505" t="s">
        <v>2236</v>
      </c>
      <c r="C313" s="414" t="s">
        <v>2237</v>
      </c>
      <c r="D313" s="242" t="s">
        <v>72</v>
      </c>
      <c r="E313" s="493" t="s">
        <v>62</v>
      </c>
      <c r="F313" s="506"/>
      <c r="G313" s="505" t="s">
        <v>63</v>
      </c>
      <c r="H313" s="505">
        <v>10</v>
      </c>
      <c r="I313" s="242" t="s">
        <v>64</v>
      </c>
      <c r="J313" s="523"/>
      <c r="K313" s="523">
        <f t="shared" si="4"/>
        <v>0</v>
      </c>
      <c r="L313" s="242"/>
    </row>
    <row r="314" spans="1:12" s="494" customFormat="1" ht="45" customHeight="1">
      <c r="A314" s="242">
        <v>312</v>
      </c>
      <c r="B314" s="505" t="s">
        <v>2238</v>
      </c>
      <c r="C314" s="414" t="s">
        <v>1609</v>
      </c>
      <c r="D314" s="242" t="s">
        <v>72</v>
      </c>
      <c r="E314" s="493" t="s">
        <v>62</v>
      </c>
      <c r="F314" s="506"/>
      <c r="G314" s="505" t="s">
        <v>63</v>
      </c>
      <c r="H314" s="505">
        <v>10</v>
      </c>
      <c r="I314" s="242" t="s">
        <v>64</v>
      </c>
      <c r="J314" s="523"/>
      <c r="K314" s="523">
        <f t="shared" si="4"/>
        <v>0</v>
      </c>
      <c r="L314" s="242"/>
    </row>
    <row r="315" spans="1:12" s="494" customFormat="1" ht="45" customHeight="1">
      <c r="A315" s="242">
        <v>313</v>
      </c>
      <c r="B315" s="505" t="s">
        <v>2239</v>
      </c>
      <c r="C315" s="414" t="s">
        <v>2240</v>
      </c>
      <c r="D315" s="242" t="s">
        <v>72</v>
      </c>
      <c r="E315" s="493" t="s">
        <v>62</v>
      </c>
      <c r="F315" s="506"/>
      <c r="G315" s="505" t="s">
        <v>63</v>
      </c>
      <c r="H315" s="505">
        <v>10</v>
      </c>
      <c r="I315" s="242" t="s">
        <v>64</v>
      </c>
      <c r="J315" s="523"/>
      <c r="K315" s="523">
        <f t="shared" si="4"/>
        <v>0</v>
      </c>
      <c r="L315" s="242"/>
    </row>
    <row r="316" spans="1:12" s="494" customFormat="1" ht="45" customHeight="1">
      <c r="A316" s="242">
        <v>314</v>
      </c>
      <c r="B316" s="505" t="s">
        <v>2241</v>
      </c>
      <c r="C316" s="414" t="s">
        <v>2242</v>
      </c>
      <c r="D316" s="242" t="s">
        <v>72</v>
      </c>
      <c r="E316" s="493" t="s">
        <v>62</v>
      </c>
      <c r="F316" s="506"/>
      <c r="G316" s="505" t="s">
        <v>63</v>
      </c>
      <c r="H316" s="505">
        <v>80</v>
      </c>
      <c r="I316" s="242" t="s">
        <v>64</v>
      </c>
      <c r="J316" s="523"/>
      <c r="K316" s="523">
        <f t="shared" si="4"/>
        <v>0</v>
      </c>
      <c r="L316" s="242"/>
    </row>
    <row r="317" spans="1:12" s="494" customFormat="1" ht="45" customHeight="1">
      <c r="A317" s="242">
        <v>315</v>
      </c>
      <c r="B317" s="505" t="s">
        <v>2243</v>
      </c>
      <c r="C317" s="414" t="s">
        <v>2077</v>
      </c>
      <c r="D317" s="242" t="s">
        <v>72</v>
      </c>
      <c r="E317" s="493" t="s">
        <v>62</v>
      </c>
      <c r="F317" s="506"/>
      <c r="G317" s="505" t="s">
        <v>63</v>
      </c>
      <c r="H317" s="505">
        <v>50</v>
      </c>
      <c r="I317" s="242" t="s">
        <v>64</v>
      </c>
      <c r="J317" s="523"/>
      <c r="K317" s="523">
        <f t="shared" si="4"/>
        <v>0</v>
      </c>
      <c r="L317" s="242"/>
    </row>
    <row r="318" spans="1:12" s="494" customFormat="1" ht="45" customHeight="1">
      <c r="A318" s="242">
        <v>316</v>
      </c>
      <c r="B318" s="505" t="s">
        <v>2244</v>
      </c>
      <c r="C318" s="414" t="s">
        <v>272</v>
      </c>
      <c r="D318" s="242" t="s">
        <v>72</v>
      </c>
      <c r="E318" s="493" t="s">
        <v>62</v>
      </c>
      <c r="F318" s="506"/>
      <c r="G318" s="505" t="s">
        <v>63</v>
      </c>
      <c r="H318" s="505">
        <v>3</v>
      </c>
      <c r="I318" s="242" t="s">
        <v>64</v>
      </c>
      <c r="J318" s="523"/>
      <c r="K318" s="523">
        <f t="shared" si="4"/>
        <v>0</v>
      </c>
      <c r="L318" s="242"/>
    </row>
    <row r="319" spans="1:12" s="494" customFormat="1" ht="45" customHeight="1">
      <c r="A319" s="242">
        <v>317</v>
      </c>
      <c r="B319" s="505" t="s">
        <v>2245</v>
      </c>
      <c r="C319" s="414" t="s">
        <v>1682</v>
      </c>
      <c r="D319" s="242" t="s">
        <v>72</v>
      </c>
      <c r="E319" s="493" t="s">
        <v>62</v>
      </c>
      <c r="F319" s="506"/>
      <c r="G319" s="505" t="s">
        <v>63</v>
      </c>
      <c r="H319" s="505">
        <v>3</v>
      </c>
      <c r="I319" s="242" t="s">
        <v>64</v>
      </c>
      <c r="J319" s="523"/>
      <c r="K319" s="523">
        <f t="shared" si="4"/>
        <v>0</v>
      </c>
      <c r="L319" s="242"/>
    </row>
    <row r="320" spans="1:12" s="494" customFormat="1" ht="45" customHeight="1">
      <c r="A320" s="242">
        <v>318</v>
      </c>
      <c r="B320" s="505" t="s">
        <v>2246</v>
      </c>
      <c r="C320" s="414" t="s">
        <v>2247</v>
      </c>
      <c r="D320" s="242" t="s">
        <v>72</v>
      </c>
      <c r="E320" s="493" t="s">
        <v>62</v>
      </c>
      <c r="F320" s="506"/>
      <c r="G320" s="505" t="s">
        <v>802</v>
      </c>
      <c r="H320" s="505">
        <v>6</v>
      </c>
      <c r="I320" s="242" t="s">
        <v>64</v>
      </c>
      <c r="J320" s="523"/>
      <c r="K320" s="523">
        <f t="shared" si="4"/>
        <v>0</v>
      </c>
      <c r="L320" s="242"/>
    </row>
    <row r="321" spans="1:12" s="494" customFormat="1" ht="45" customHeight="1">
      <c r="A321" s="242">
        <v>319</v>
      </c>
      <c r="B321" s="505" t="s">
        <v>2248</v>
      </c>
      <c r="C321" s="414"/>
      <c r="D321" s="242" t="s">
        <v>72</v>
      </c>
      <c r="E321" s="493" t="s">
        <v>62</v>
      </c>
      <c r="F321" s="506"/>
      <c r="G321" s="505" t="s">
        <v>1987</v>
      </c>
      <c r="H321" s="505">
        <v>5</v>
      </c>
      <c r="I321" s="242" t="s">
        <v>64</v>
      </c>
      <c r="J321" s="523"/>
      <c r="K321" s="523">
        <f t="shared" si="4"/>
        <v>0</v>
      </c>
      <c r="L321" s="242"/>
    </row>
    <row r="322" spans="1:12" s="494" customFormat="1" ht="45" customHeight="1">
      <c r="A322" s="242">
        <v>320</v>
      </c>
      <c r="B322" s="505" t="s">
        <v>2249</v>
      </c>
      <c r="C322" s="414"/>
      <c r="D322" s="242" t="s">
        <v>72</v>
      </c>
      <c r="E322" s="493" t="s">
        <v>62</v>
      </c>
      <c r="F322" s="506"/>
      <c r="G322" s="505" t="s">
        <v>63</v>
      </c>
      <c r="H322" s="505">
        <v>3</v>
      </c>
      <c r="I322" s="242" t="s">
        <v>64</v>
      </c>
      <c r="J322" s="523"/>
      <c r="K322" s="523">
        <f t="shared" si="4"/>
        <v>0</v>
      </c>
      <c r="L322" s="242"/>
    </row>
    <row r="323" spans="1:12" s="494" customFormat="1" ht="45" customHeight="1">
      <c r="A323" s="242">
        <v>321</v>
      </c>
      <c r="B323" s="505" t="s">
        <v>2250</v>
      </c>
      <c r="C323" s="414" t="s">
        <v>2251</v>
      </c>
      <c r="D323" s="242" t="s">
        <v>72</v>
      </c>
      <c r="E323" s="493" t="s">
        <v>62</v>
      </c>
      <c r="F323" s="506"/>
      <c r="G323" s="505" t="s">
        <v>63</v>
      </c>
      <c r="H323" s="505">
        <v>30</v>
      </c>
      <c r="I323" s="242" t="s">
        <v>64</v>
      </c>
      <c r="J323" s="523"/>
      <c r="K323" s="523">
        <f t="shared" si="4"/>
        <v>0</v>
      </c>
      <c r="L323" s="242"/>
    </row>
    <row r="324" spans="1:12" s="494" customFormat="1" ht="45" customHeight="1">
      <c r="A324" s="242">
        <v>322</v>
      </c>
      <c r="B324" s="505" t="s">
        <v>2252</v>
      </c>
      <c r="C324" s="414" t="s">
        <v>2253</v>
      </c>
      <c r="D324" s="242" t="s">
        <v>72</v>
      </c>
      <c r="E324" s="493" t="s">
        <v>62</v>
      </c>
      <c r="F324" s="506"/>
      <c r="G324" s="505" t="s">
        <v>63</v>
      </c>
      <c r="H324" s="505">
        <v>30</v>
      </c>
      <c r="I324" s="242" t="s">
        <v>64</v>
      </c>
      <c r="J324" s="523"/>
      <c r="K324" s="523">
        <f t="shared" ref="K324:K387" si="5">H324*J324</f>
        <v>0</v>
      </c>
      <c r="L324" s="242"/>
    </row>
    <row r="325" spans="1:12" s="494" customFormat="1" ht="45" customHeight="1">
      <c r="A325" s="242">
        <v>323</v>
      </c>
      <c r="B325" s="505" t="s">
        <v>2254</v>
      </c>
      <c r="C325" s="414"/>
      <c r="D325" s="242" t="s">
        <v>72</v>
      </c>
      <c r="E325" s="493" t="s">
        <v>62</v>
      </c>
      <c r="F325" s="506"/>
      <c r="G325" s="505" t="s">
        <v>81</v>
      </c>
      <c r="H325" s="505">
        <v>3</v>
      </c>
      <c r="I325" s="242" t="s">
        <v>64</v>
      </c>
      <c r="J325" s="523"/>
      <c r="K325" s="523">
        <f t="shared" si="5"/>
        <v>0</v>
      </c>
      <c r="L325" s="242"/>
    </row>
    <row r="326" spans="1:12" s="494" customFormat="1" ht="45" customHeight="1">
      <c r="A326" s="242">
        <v>324</v>
      </c>
      <c r="B326" s="505" t="s">
        <v>2255</v>
      </c>
      <c r="C326" s="414"/>
      <c r="D326" s="242" t="s">
        <v>72</v>
      </c>
      <c r="E326" s="493" t="s">
        <v>62</v>
      </c>
      <c r="F326" s="506"/>
      <c r="G326" s="505" t="s">
        <v>63</v>
      </c>
      <c r="H326" s="505">
        <v>8</v>
      </c>
      <c r="I326" s="242" t="s">
        <v>64</v>
      </c>
      <c r="J326" s="523"/>
      <c r="K326" s="523">
        <f t="shared" si="5"/>
        <v>0</v>
      </c>
      <c r="L326" s="242"/>
    </row>
    <row r="327" spans="1:12" s="494" customFormat="1" ht="45" customHeight="1">
      <c r="A327" s="242">
        <v>325</v>
      </c>
      <c r="B327" s="505" t="s">
        <v>2256</v>
      </c>
      <c r="C327" s="414"/>
      <c r="D327" s="242" t="s">
        <v>72</v>
      </c>
      <c r="E327" s="493" t="s">
        <v>62</v>
      </c>
      <c r="F327" s="506"/>
      <c r="G327" s="505" t="s">
        <v>63</v>
      </c>
      <c r="H327" s="505">
        <v>4</v>
      </c>
      <c r="I327" s="242" t="s">
        <v>64</v>
      </c>
      <c r="J327" s="523"/>
      <c r="K327" s="523">
        <f t="shared" si="5"/>
        <v>0</v>
      </c>
      <c r="L327" s="242"/>
    </row>
    <row r="328" spans="1:12" s="494" customFormat="1" ht="45" customHeight="1">
      <c r="A328" s="242">
        <v>326</v>
      </c>
      <c r="B328" s="505" t="s">
        <v>2257</v>
      </c>
      <c r="C328" s="414"/>
      <c r="D328" s="242" t="s">
        <v>72</v>
      </c>
      <c r="E328" s="493" t="s">
        <v>62</v>
      </c>
      <c r="F328" s="506"/>
      <c r="G328" s="505" t="s">
        <v>63</v>
      </c>
      <c r="H328" s="505">
        <v>4</v>
      </c>
      <c r="I328" s="242" t="s">
        <v>64</v>
      </c>
      <c r="J328" s="523"/>
      <c r="K328" s="523">
        <f t="shared" si="5"/>
        <v>0</v>
      </c>
      <c r="L328" s="242"/>
    </row>
    <row r="329" spans="1:12" s="494" customFormat="1" ht="45" customHeight="1">
      <c r="A329" s="242">
        <v>327</v>
      </c>
      <c r="B329" s="505" t="s">
        <v>2258</v>
      </c>
      <c r="C329" s="414" t="s">
        <v>2259</v>
      </c>
      <c r="D329" s="242" t="s">
        <v>72</v>
      </c>
      <c r="E329" s="493" t="s">
        <v>62</v>
      </c>
      <c r="F329" s="506"/>
      <c r="G329" s="505" t="s">
        <v>802</v>
      </c>
      <c r="H329" s="505">
        <v>10</v>
      </c>
      <c r="I329" s="242" t="s">
        <v>64</v>
      </c>
      <c r="J329" s="523"/>
      <c r="K329" s="523">
        <f t="shared" si="5"/>
        <v>0</v>
      </c>
      <c r="L329" s="242"/>
    </row>
    <row r="330" spans="1:12" s="494" customFormat="1" ht="45" customHeight="1">
      <c r="A330" s="242">
        <v>328</v>
      </c>
      <c r="B330" s="505" t="s">
        <v>2260</v>
      </c>
      <c r="C330" s="414" t="s">
        <v>2261</v>
      </c>
      <c r="D330" s="242" t="s">
        <v>72</v>
      </c>
      <c r="E330" s="493" t="s">
        <v>62</v>
      </c>
      <c r="F330" s="506"/>
      <c r="G330" s="505" t="s">
        <v>63</v>
      </c>
      <c r="H330" s="505">
        <v>4</v>
      </c>
      <c r="I330" s="242" t="s">
        <v>64</v>
      </c>
      <c r="J330" s="523"/>
      <c r="K330" s="523">
        <f t="shared" si="5"/>
        <v>0</v>
      </c>
      <c r="L330" s="242"/>
    </row>
    <row r="331" spans="1:12" s="494" customFormat="1" ht="45" customHeight="1">
      <c r="A331" s="242">
        <v>329</v>
      </c>
      <c r="B331" s="505" t="s">
        <v>2262</v>
      </c>
      <c r="C331" s="414"/>
      <c r="D331" s="242" t="s">
        <v>72</v>
      </c>
      <c r="E331" s="493" t="s">
        <v>62</v>
      </c>
      <c r="F331" s="506"/>
      <c r="G331" s="505" t="s">
        <v>63</v>
      </c>
      <c r="H331" s="505">
        <v>180</v>
      </c>
      <c r="I331" s="242" t="s">
        <v>64</v>
      </c>
      <c r="J331" s="523"/>
      <c r="K331" s="523">
        <f t="shared" si="5"/>
        <v>0</v>
      </c>
      <c r="L331" s="242"/>
    </row>
    <row r="332" spans="1:12" s="494" customFormat="1" ht="45" customHeight="1">
      <c r="A332" s="242">
        <v>330</v>
      </c>
      <c r="B332" s="507" t="s">
        <v>2263</v>
      </c>
      <c r="C332" s="414" t="s">
        <v>2264</v>
      </c>
      <c r="D332" s="242" t="s">
        <v>72</v>
      </c>
      <c r="E332" s="493" t="s">
        <v>62</v>
      </c>
      <c r="F332" s="506"/>
      <c r="G332" s="507" t="s">
        <v>140</v>
      </c>
      <c r="H332" s="508">
        <v>5</v>
      </c>
      <c r="I332" s="242" t="s">
        <v>64</v>
      </c>
      <c r="J332" s="523"/>
      <c r="K332" s="523">
        <f t="shared" si="5"/>
        <v>0</v>
      </c>
      <c r="L332" s="242"/>
    </row>
    <row r="333" spans="1:12" s="494" customFormat="1" ht="45" customHeight="1">
      <c r="A333" s="242">
        <v>331</v>
      </c>
      <c r="B333" s="507" t="s">
        <v>2265</v>
      </c>
      <c r="C333" s="414" t="s">
        <v>1641</v>
      </c>
      <c r="D333" s="242" t="s">
        <v>72</v>
      </c>
      <c r="E333" s="493" t="s">
        <v>62</v>
      </c>
      <c r="F333" s="506"/>
      <c r="G333" s="507" t="s">
        <v>140</v>
      </c>
      <c r="H333" s="508">
        <v>3</v>
      </c>
      <c r="I333" s="242" t="s">
        <v>64</v>
      </c>
      <c r="J333" s="523"/>
      <c r="K333" s="523">
        <f t="shared" si="5"/>
        <v>0</v>
      </c>
      <c r="L333" s="242"/>
    </row>
    <row r="334" spans="1:12" s="494" customFormat="1" ht="45" customHeight="1">
      <c r="A334" s="242">
        <v>332</v>
      </c>
      <c r="B334" s="507" t="s">
        <v>2266</v>
      </c>
      <c r="C334" s="414" t="s">
        <v>2267</v>
      </c>
      <c r="D334" s="242" t="s">
        <v>72</v>
      </c>
      <c r="E334" s="493" t="s">
        <v>62</v>
      </c>
      <c r="F334" s="506"/>
      <c r="G334" s="507" t="s">
        <v>140</v>
      </c>
      <c r="H334" s="508">
        <v>3</v>
      </c>
      <c r="I334" s="242" t="s">
        <v>64</v>
      </c>
      <c r="J334" s="523"/>
      <c r="K334" s="523">
        <f t="shared" si="5"/>
        <v>0</v>
      </c>
      <c r="L334" s="242"/>
    </row>
    <row r="335" spans="1:12" s="494" customFormat="1" ht="45" customHeight="1">
      <c r="A335" s="242">
        <v>333</v>
      </c>
      <c r="B335" s="507" t="s">
        <v>2268</v>
      </c>
      <c r="C335" s="414"/>
      <c r="D335" s="242" t="s">
        <v>72</v>
      </c>
      <c r="E335" s="493" t="s">
        <v>62</v>
      </c>
      <c r="F335" s="506"/>
      <c r="G335" s="507" t="s">
        <v>140</v>
      </c>
      <c r="H335" s="508">
        <v>3</v>
      </c>
      <c r="I335" s="242" t="s">
        <v>64</v>
      </c>
      <c r="J335" s="523"/>
      <c r="K335" s="523">
        <f t="shared" si="5"/>
        <v>0</v>
      </c>
      <c r="L335" s="242"/>
    </row>
    <row r="336" spans="1:12" s="494" customFormat="1" ht="45" customHeight="1">
      <c r="A336" s="242">
        <v>334</v>
      </c>
      <c r="B336" s="507" t="s">
        <v>2269</v>
      </c>
      <c r="C336" s="414"/>
      <c r="D336" s="242" t="s">
        <v>72</v>
      </c>
      <c r="E336" s="493" t="s">
        <v>62</v>
      </c>
      <c r="F336" s="506"/>
      <c r="G336" s="507" t="s">
        <v>81</v>
      </c>
      <c r="H336" s="508">
        <v>3</v>
      </c>
      <c r="I336" s="242" t="s">
        <v>64</v>
      </c>
      <c r="J336" s="523"/>
      <c r="K336" s="523">
        <f t="shared" si="5"/>
        <v>0</v>
      </c>
      <c r="L336" s="242"/>
    </row>
    <row r="337" spans="1:12" s="494" customFormat="1" ht="45" customHeight="1">
      <c r="A337" s="242">
        <v>335</v>
      </c>
      <c r="B337" s="507" t="s">
        <v>2270</v>
      </c>
      <c r="C337" s="414"/>
      <c r="D337" s="242" t="s">
        <v>72</v>
      </c>
      <c r="E337" s="493" t="s">
        <v>62</v>
      </c>
      <c r="F337" s="506"/>
      <c r="G337" s="507" t="s">
        <v>140</v>
      </c>
      <c r="H337" s="508">
        <v>10</v>
      </c>
      <c r="I337" s="242" t="s">
        <v>64</v>
      </c>
      <c r="J337" s="523"/>
      <c r="K337" s="523">
        <f t="shared" si="5"/>
        <v>0</v>
      </c>
      <c r="L337" s="242"/>
    </row>
    <row r="338" spans="1:12" s="494" customFormat="1" ht="45" customHeight="1">
      <c r="A338" s="242">
        <v>336</v>
      </c>
      <c r="B338" s="507" t="s">
        <v>2271</v>
      </c>
      <c r="C338" s="414"/>
      <c r="D338" s="242" t="s">
        <v>72</v>
      </c>
      <c r="E338" s="493" t="s">
        <v>62</v>
      </c>
      <c r="F338" s="506"/>
      <c r="G338" s="507" t="s">
        <v>140</v>
      </c>
      <c r="H338" s="508">
        <v>5</v>
      </c>
      <c r="I338" s="242" t="s">
        <v>64</v>
      </c>
      <c r="J338" s="523"/>
      <c r="K338" s="523">
        <f t="shared" si="5"/>
        <v>0</v>
      </c>
      <c r="L338" s="242"/>
    </row>
    <row r="339" spans="1:12" s="494" customFormat="1" ht="45" customHeight="1">
      <c r="A339" s="242">
        <v>337</v>
      </c>
      <c r="B339" s="507" t="s">
        <v>2272</v>
      </c>
      <c r="C339" s="414" t="s">
        <v>2273</v>
      </c>
      <c r="D339" s="242" t="s">
        <v>72</v>
      </c>
      <c r="E339" s="493" t="s">
        <v>62</v>
      </c>
      <c r="F339" s="506"/>
      <c r="G339" s="507" t="s">
        <v>140</v>
      </c>
      <c r="H339" s="508">
        <v>6</v>
      </c>
      <c r="I339" s="242" t="s">
        <v>64</v>
      </c>
      <c r="J339" s="523"/>
      <c r="K339" s="523">
        <f t="shared" si="5"/>
        <v>0</v>
      </c>
      <c r="L339" s="242"/>
    </row>
    <row r="340" spans="1:12" s="494" customFormat="1" ht="45" customHeight="1">
      <c r="A340" s="242">
        <v>338</v>
      </c>
      <c r="B340" s="507" t="s">
        <v>2274</v>
      </c>
      <c r="C340" s="414" t="s">
        <v>2275</v>
      </c>
      <c r="D340" s="242" t="s">
        <v>72</v>
      </c>
      <c r="E340" s="493" t="s">
        <v>62</v>
      </c>
      <c r="F340" s="506"/>
      <c r="G340" s="507" t="s">
        <v>140</v>
      </c>
      <c r="H340" s="508">
        <v>6</v>
      </c>
      <c r="I340" s="242" t="s">
        <v>64</v>
      </c>
      <c r="J340" s="523"/>
      <c r="K340" s="523">
        <f t="shared" si="5"/>
        <v>0</v>
      </c>
      <c r="L340" s="242"/>
    </row>
    <row r="341" spans="1:12" s="494" customFormat="1" ht="45" customHeight="1">
      <c r="A341" s="242">
        <v>339</v>
      </c>
      <c r="B341" s="507" t="s">
        <v>2276</v>
      </c>
      <c r="C341" s="414"/>
      <c r="D341" s="242" t="s">
        <v>72</v>
      </c>
      <c r="E341" s="493" t="s">
        <v>62</v>
      </c>
      <c r="F341" s="506"/>
      <c r="G341" s="507" t="s">
        <v>140</v>
      </c>
      <c r="H341" s="508">
        <v>2</v>
      </c>
      <c r="I341" s="242" t="s">
        <v>64</v>
      </c>
      <c r="J341" s="523"/>
      <c r="K341" s="523">
        <f t="shared" si="5"/>
        <v>0</v>
      </c>
      <c r="L341" s="242"/>
    </row>
    <row r="342" spans="1:12" s="494" customFormat="1" ht="45" customHeight="1">
      <c r="A342" s="242">
        <v>340</v>
      </c>
      <c r="B342" s="507" t="s">
        <v>2277</v>
      </c>
      <c r="C342" s="414"/>
      <c r="D342" s="242" t="s">
        <v>72</v>
      </c>
      <c r="E342" s="493" t="s">
        <v>62</v>
      </c>
      <c r="F342" s="506"/>
      <c r="G342" s="507" t="s">
        <v>140</v>
      </c>
      <c r="H342" s="508">
        <v>10</v>
      </c>
      <c r="I342" s="242" t="s">
        <v>64</v>
      </c>
      <c r="J342" s="523"/>
      <c r="K342" s="523">
        <f t="shared" si="5"/>
        <v>0</v>
      </c>
      <c r="L342" s="242"/>
    </row>
    <row r="343" spans="1:12" s="494" customFormat="1" ht="45" customHeight="1">
      <c r="A343" s="242">
        <v>341</v>
      </c>
      <c r="B343" s="507" t="s">
        <v>2278</v>
      </c>
      <c r="C343" s="414" t="s">
        <v>425</v>
      </c>
      <c r="D343" s="242" t="s">
        <v>72</v>
      </c>
      <c r="E343" s="493" t="s">
        <v>62</v>
      </c>
      <c r="F343" s="506"/>
      <c r="G343" s="507" t="s">
        <v>63</v>
      </c>
      <c r="H343" s="508">
        <v>20</v>
      </c>
      <c r="I343" s="242" t="s">
        <v>64</v>
      </c>
      <c r="J343" s="523"/>
      <c r="K343" s="523">
        <f t="shared" si="5"/>
        <v>0</v>
      </c>
      <c r="L343" s="242"/>
    </row>
    <row r="344" spans="1:12" s="494" customFormat="1" ht="45" customHeight="1">
      <c r="A344" s="242">
        <v>342</v>
      </c>
      <c r="B344" s="507" t="s">
        <v>2279</v>
      </c>
      <c r="C344" s="414" t="s">
        <v>2280</v>
      </c>
      <c r="D344" s="242" t="s">
        <v>72</v>
      </c>
      <c r="E344" s="493" t="s">
        <v>62</v>
      </c>
      <c r="F344" s="506"/>
      <c r="G344" s="507" t="s">
        <v>140</v>
      </c>
      <c r="H344" s="508">
        <v>10</v>
      </c>
      <c r="I344" s="242" t="s">
        <v>64</v>
      </c>
      <c r="J344" s="523"/>
      <c r="K344" s="523">
        <f t="shared" si="5"/>
        <v>0</v>
      </c>
      <c r="L344" s="242"/>
    </row>
    <row r="345" spans="1:12" s="494" customFormat="1" ht="45" customHeight="1">
      <c r="A345" s="242">
        <v>343</v>
      </c>
      <c r="B345" s="507" t="s">
        <v>2281</v>
      </c>
      <c r="C345" s="414" t="s">
        <v>1646</v>
      </c>
      <c r="D345" s="242" t="s">
        <v>72</v>
      </c>
      <c r="E345" s="493" t="s">
        <v>62</v>
      </c>
      <c r="F345" s="506"/>
      <c r="G345" s="507" t="s">
        <v>140</v>
      </c>
      <c r="H345" s="508">
        <v>10</v>
      </c>
      <c r="I345" s="242" t="s">
        <v>64</v>
      </c>
      <c r="J345" s="523"/>
      <c r="K345" s="523">
        <f t="shared" si="5"/>
        <v>0</v>
      </c>
      <c r="L345" s="242"/>
    </row>
    <row r="346" spans="1:12" s="494" customFormat="1" ht="45" customHeight="1">
      <c r="A346" s="242">
        <v>344</v>
      </c>
      <c r="B346" s="507" t="s">
        <v>2282</v>
      </c>
      <c r="C346" s="414" t="s">
        <v>2283</v>
      </c>
      <c r="D346" s="242" t="s">
        <v>72</v>
      </c>
      <c r="E346" s="493" t="s">
        <v>62</v>
      </c>
      <c r="F346" s="506"/>
      <c r="G346" s="507" t="s">
        <v>81</v>
      </c>
      <c r="H346" s="508">
        <v>10</v>
      </c>
      <c r="I346" s="242" t="s">
        <v>64</v>
      </c>
      <c r="J346" s="523"/>
      <c r="K346" s="523">
        <f t="shared" si="5"/>
        <v>0</v>
      </c>
      <c r="L346" s="242"/>
    </row>
    <row r="347" spans="1:12" s="494" customFormat="1" ht="45" customHeight="1">
      <c r="A347" s="242">
        <v>345</v>
      </c>
      <c r="B347" s="507" t="s">
        <v>2284</v>
      </c>
      <c r="C347" s="414" t="s">
        <v>1646</v>
      </c>
      <c r="D347" s="242" t="s">
        <v>72</v>
      </c>
      <c r="E347" s="493" t="s">
        <v>62</v>
      </c>
      <c r="F347" s="506"/>
      <c r="G347" s="507" t="s">
        <v>81</v>
      </c>
      <c r="H347" s="508">
        <v>10</v>
      </c>
      <c r="I347" s="242" t="s">
        <v>64</v>
      </c>
      <c r="J347" s="523"/>
      <c r="K347" s="523">
        <f t="shared" si="5"/>
        <v>0</v>
      </c>
      <c r="L347" s="242"/>
    </row>
    <row r="348" spans="1:12" s="494" customFormat="1" ht="45" customHeight="1">
      <c r="A348" s="242">
        <v>346</v>
      </c>
      <c r="B348" s="507" t="s">
        <v>2285</v>
      </c>
      <c r="C348" s="414" t="s">
        <v>2283</v>
      </c>
      <c r="D348" s="242" t="s">
        <v>72</v>
      </c>
      <c r="E348" s="493" t="s">
        <v>62</v>
      </c>
      <c r="F348" s="506"/>
      <c r="G348" s="507" t="s">
        <v>81</v>
      </c>
      <c r="H348" s="508">
        <v>10</v>
      </c>
      <c r="I348" s="242" t="s">
        <v>64</v>
      </c>
      <c r="J348" s="523"/>
      <c r="K348" s="523">
        <f t="shared" si="5"/>
        <v>0</v>
      </c>
      <c r="L348" s="242"/>
    </row>
    <row r="349" spans="1:12" s="494" customFormat="1" ht="45" customHeight="1">
      <c r="A349" s="242">
        <v>347</v>
      </c>
      <c r="B349" s="507" t="s">
        <v>2286</v>
      </c>
      <c r="C349" s="414" t="s">
        <v>1646</v>
      </c>
      <c r="D349" s="242" t="s">
        <v>72</v>
      </c>
      <c r="E349" s="493" t="s">
        <v>62</v>
      </c>
      <c r="F349" s="506"/>
      <c r="G349" s="507" t="s">
        <v>81</v>
      </c>
      <c r="H349" s="508">
        <v>12</v>
      </c>
      <c r="I349" s="242" t="s">
        <v>64</v>
      </c>
      <c r="J349" s="523"/>
      <c r="K349" s="523">
        <f t="shared" si="5"/>
        <v>0</v>
      </c>
      <c r="L349" s="242"/>
    </row>
    <row r="350" spans="1:12" s="494" customFormat="1" ht="45" customHeight="1">
      <c r="A350" s="242">
        <v>348</v>
      </c>
      <c r="B350" s="507" t="s">
        <v>1980</v>
      </c>
      <c r="C350" s="414"/>
      <c r="D350" s="242" t="s">
        <v>72</v>
      </c>
      <c r="E350" s="493" t="s">
        <v>62</v>
      </c>
      <c r="F350" s="506"/>
      <c r="G350" s="507" t="s">
        <v>140</v>
      </c>
      <c r="H350" s="508">
        <v>6</v>
      </c>
      <c r="I350" s="242" t="s">
        <v>64</v>
      </c>
      <c r="J350" s="523"/>
      <c r="K350" s="523">
        <f t="shared" si="5"/>
        <v>0</v>
      </c>
      <c r="L350" s="242"/>
    </row>
    <row r="351" spans="1:12" s="494" customFormat="1" ht="45" customHeight="1">
      <c r="A351" s="242">
        <v>349</v>
      </c>
      <c r="B351" s="507" t="s">
        <v>2287</v>
      </c>
      <c r="C351" s="414" t="s">
        <v>1641</v>
      </c>
      <c r="D351" s="242" t="s">
        <v>72</v>
      </c>
      <c r="E351" s="493" t="s">
        <v>62</v>
      </c>
      <c r="F351" s="506"/>
      <c r="G351" s="507" t="s">
        <v>81</v>
      </c>
      <c r="H351" s="508">
        <v>6</v>
      </c>
      <c r="I351" s="242" t="s">
        <v>64</v>
      </c>
      <c r="J351" s="523"/>
      <c r="K351" s="523">
        <f t="shared" si="5"/>
        <v>0</v>
      </c>
      <c r="L351" s="242"/>
    </row>
    <row r="352" spans="1:12" s="494" customFormat="1" ht="45" customHeight="1">
      <c r="A352" s="242">
        <v>350</v>
      </c>
      <c r="B352" s="507" t="s">
        <v>2288</v>
      </c>
      <c r="C352" s="414"/>
      <c r="D352" s="242" t="s">
        <v>72</v>
      </c>
      <c r="E352" s="493" t="s">
        <v>62</v>
      </c>
      <c r="F352" s="506"/>
      <c r="G352" s="507" t="s">
        <v>2289</v>
      </c>
      <c r="H352" s="508">
        <v>3</v>
      </c>
      <c r="I352" s="242" t="s">
        <v>64</v>
      </c>
      <c r="J352" s="523"/>
      <c r="K352" s="523">
        <f t="shared" si="5"/>
        <v>0</v>
      </c>
      <c r="L352" s="242"/>
    </row>
    <row r="353" spans="1:12" s="494" customFormat="1" ht="45" customHeight="1">
      <c r="A353" s="242">
        <v>351</v>
      </c>
      <c r="B353" s="507" t="s">
        <v>2290</v>
      </c>
      <c r="C353" s="414"/>
      <c r="D353" s="242" t="s">
        <v>72</v>
      </c>
      <c r="E353" s="493" t="s">
        <v>62</v>
      </c>
      <c r="F353" s="506"/>
      <c r="G353" s="507" t="s">
        <v>79</v>
      </c>
      <c r="H353" s="508">
        <v>10</v>
      </c>
      <c r="I353" s="242" t="s">
        <v>64</v>
      </c>
      <c r="J353" s="523"/>
      <c r="K353" s="523">
        <f t="shared" si="5"/>
        <v>0</v>
      </c>
      <c r="L353" s="242"/>
    </row>
    <row r="354" spans="1:12" s="494" customFormat="1" ht="45" customHeight="1">
      <c r="A354" s="242">
        <v>352</v>
      </c>
      <c r="B354" s="507" t="s">
        <v>2291</v>
      </c>
      <c r="C354" s="414" t="s">
        <v>2292</v>
      </c>
      <c r="D354" s="242" t="s">
        <v>72</v>
      </c>
      <c r="E354" s="493" t="s">
        <v>62</v>
      </c>
      <c r="F354" s="506"/>
      <c r="G354" s="507" t="s">
        <v>63</v>
      </c>
      <c r="H354" s="508">
        <v>3</v>
      </c>
      <c r="I354" s="242" t="s">
        <v>64</v>
      </c>
      <c r="J354" s="523"/>
      <c r="K354" s="523">
        <f t="shared" si="5"/>
        <v>0</v>
      </c>
      <c r="L354" s="242"/>
    </row>
    <row r="355" spans="1:12" s="494" customFormat="1" ht="45" customHeight="1">
      <c r="A355" s="242">
        <v>353</v>
      </c>
      <c r="B355" s="507" t="s">
        <v>2293</v>
      </c>
      <c r="C355" s="414" t="s">
        <v>2294</v>
      </c>
      <c r="D355" s="242" t="s">
        <v>72</v>
      </c>
      <c r="E355" s="493" t="s">
        <v>62</v>
      </c>
      <c r="F355" s="506"/>
      <c r="G355" s="507" t="s">
        <v>90</v>
      </c>
      <c r="H355" s="508">
        <v>2</v>
      </c>
      <c r="I355" s="242" t="s">
        <v>64</v>
      </c>
      <c r="J355" s="523"/>
      <c r="K355" s="523">
        <f t="shared" si="5"/>
        <v>0</v>
      </c>
      <c r="L355" s="242"/>
    </row>
    <row r="356" spans="1:12" s="494" customFormat="1" ht="45" customHeight="1">
      <c r="A356" s="242">
        <v>354</v>
      </c>
      <c r="B356" s="507" t="s">
        <v>2295</v>
      </c>
      <c r="C356" s="414" t="s">
        <v>2296</v>
      </c>
      <c r="D356" s="242" t="s">
        <v>72</v>
      </c>
      <c r="E356" s="493" t="s">
        <v>62</v>
      </c>
      <c r="F356" s="506"/>
      <c r="G356" s="507" t="s">
        <v>90</v>
      </c>
      <c r="H356" s="508">
        <v>4</v>
      </c>
      <c r="I356" s="242" t="s">
        <v>64</v>
      </c>
      <c r="J356" s="523"/>
      <c r="K356" s="523">
        <f t="shared" si="5"/>
        <v>0</v>
      </c>
      <c r="L356" s="242"/>
    </row>
    <row r="357" spans="1:12" s="494" customFormat="1" ht="45" customHeight="1">
      <c r="A357" s="242">
        <v>355</v>
      </c>
      <c r="B357" s="507" t="s">
        <v>2297</v>
      </c>
      <c r="C357" s="414" t="s">
        <v>2298</v>
      </c>
      <c r="D357" s="242" t="s">
        <v>72</v>
      </c>
      <c r="E357" s="493" t="s">
        <v>62</v>
      </c>
      <c r="F357" s="506"/>
      <c r="G357" s="507" t="s">
        <v>90</v>
      </c>
      <c r="H357" s="508">
        <v>2</v>
      </c>
      <c r="I357" s="242" t="s">
        <v>64</v>
      </c>
      <c r="J357" s="523"/>
      <c r="K357" s="523">
        <f t="shared" si="5"/>
        <v>0</v>
      </c>
      <c r="L357" s="242"/>
    </row>
    <row r="358" spans="1:12" s="494" customFormat="1" ht="45" customHeight="1">
      <c r="A358" s="242">
        <v>356</v>
      </c>
      <c r="B358" s="507" t="s">
        <v>2299</v>
      </c>
      <c r="C358" s="414"/>
      <c r="D358" s="242" t="s">
        <v>72</v>
      </c>
      <c r="E358" s="493" t="s">
        <v>62</v>
      </c>
      <c r="F358" s="506"/>
      <c r="G358" s="507" t="s">
        <v>63</v>
      </c>
      <c r="H358" s="508">
        <v>1000</v>
      </c>
      <c r="I358" s="242" t="s">
        <v>64</v>
      </c>
      <c r="J358" s="523"/>
      <c r="K358" s="523">
        <f t="shared" si="5"/>
        <v>0</v>
      </c>
      <c r="L358" s="242"/>
    </row>
    <row r="359" spans="1:12" s="494" customFormat="1" ht="45" customHeight="1">
      <c r="A359" s="242">
        <v>357</v>
      </c>
      <c r="B359" s="507" t="s">
        <v>2300</v>
      </c>
      <c r="C359" s="414"/>
      <c r="D359" s="242" t="s">
        <v>72</v>
      </c>
      <c r="E359" s="493" t="s">
        <v>62</v>
      </c>
      <c r="F359" s="506"/>
      <c r="G359" s="507" t="s">
        <v>2015</v>
      </c>
      <c r="H359" s="508">
        <v>50</v>
      </c>
      <c r="I359" s="242" t="s">
        <v>64</v>
      </c>
      <c r="J359" s="523"/>
      <c r="K359" s="523">
        <f t="shared" si="5"/>
        <v>0</v>
      </c>
      <c r="L359" s="242"/>
    </row>
    <row r="360" spans="1:12" s="494" customFormat="1" ht="45" customHeight="1">
      <c r="A360" s="242">
        <v>358</v>
      </c>
      <c r="B360" s="507" t="s">
        <v>2301</v>
      </c>
      <c r="C360" s="414"/>
      <c r="D360" s="242" t="s">
        <v>72</v>
      </c>
      <c r="E360" s="493" t="s">
        <v>62</v>
      </c>
      <c r="F360" s="506"/>
      <c r="G360" s="507" t="s">
        <v>2015</v>
      </c>
      <c r="H360" s="508">
        <v>20</v>
      </c>
      <c r="I360" s="242" t="s">
        <v>64</v>
      </c>
      <c r="J360" s="523"/>
      <c r="K360" s="523">
        <f t="shared" si="5"/>
        <v>0</v>
      </c>
      <c r="L360" s="242"/>
    </row>
    <row r="361" spans="1:12" s="494" customFormat="1" ht="45" customHeight="1">
      <c r="A361" s="242">
        <v>359</v>
      </c>
      <c r="B361" s="507" t="s">
        <v>2302</v>
      </c>
      <c r="C361" s="414" t="s">
        <v>1641</v>
      </c>
      <c r="D361" s="242" t="s">
        <v>72</v>
      </c>
      <c r="E361" s="493" t="s">
        <v>62</v>
      </c>
      <c r="F361" s="506"/>
      <c r="G361" s="507" t="s">
        <v>1987</v>
      </c>
      <c r="H361" s="508">
        <v>3</v>
      </c>
      <c r="I361" s="242" t="s">
        <v>64</v>
      </c>
      <c r="J361" s="523"/>
      <c r="K361" s="523">
        <f t="shared" si="5"/>
        <v>0</v>
      </c>
      <c r="L361" s="242"/>
    </row>
    <row r="362" spans="1:12" s="494" customFormat="1" ht="45" customHeight="1">
      <c r="A362" s="242">
        <v>360</v>
      </c>
      <c r="B362" s="507" t="s">
        <v>2303</v>
      </c>
      <c r="C362" s="414" t="s">
        <v>2304</v>
      </c>
      <c r="D362" s="242" t="s">
        <v>72</v>
      </c>
      <c r="E362" s="493" t="s">
        <v>62</v>
      </c>
      <c r="F362" s="506"/>
      <c r="G362" s="507" t="s">
        <v>63</v>
      </c>
      <c r="H362" s="508">
        <v>100</v>
      </c>
      <c r="I362" s="242" t="s">
        <v>64</v>
      </c>
      <c r="J362" s="523"/>
      <c r="K362" s="523">
        <f t="shared" si="5"/>
        <v>0</v>
      </c>
      <c r="L362" s="242"/>
    </row>
    <row r="363" spans="1:12" s="494" customFormat="1" ht="45" customHeight="1">
      <c r="A363" s="242">
        <v>361</v>
      </c>
      <c r="B363" s="507" t="s">
        <v>2305</v>
      </c>
      <c r="C363" s="414"/>
      <c r="D363" s="242" t="s">
        <v>72</v>
      </c>
      <c r="E363" s="493" t="s">
        <v>62</v>
      </c>
      <c r="F363" s="506"/>
      <c r="G363" s="507" t="s">
        <v>2089</v>
      </c>
      <c r="H363" s="508">
        <v>10</v>
      </c>
      <c r="I363" s="242" t="s">
        <v>64</v>
      </c>
      <c r="J363" s="523"/>
      <c r="K363" s="523">
        <f t="shared" si="5"/>
        <v>0</v>
      </c>
      <c r="L363" s="242"/>
    </row>
    <row r="364" spans="1:12" s="494" customFormat="1" ht="45" customHeight="1">
      <c r="A364" s="242">
        <v>362</v>
      </c>
      <c r="B364" s="507" t="s">
        <v>2306</v>
      </c>
      <c r="C364" s="414"/>
      <c r="D364" s="242" t="s">
        <v>72</v>
      </c>
      <c r="E364" s="493" t="s">
        <v>62</v>
      </c>
      <c r="F364" s="506"/>
      <c r="G364" s="507" t="s">
        <v>63</v>
      </c>
      <c r="H364" s="508">
        <v>8</v>
      </c>
      <c r="I364" s="242" t="s">
        <v>64</v>
      </c>
      <c r="J364" s="523"/>
      <c r="K364" s="523">
        <f t="shared" si="5"/>
        <v>0</v>
      </c>
      <c r="L364" s="242"/>
    </row>
    <row r="365" spans="1:12" s="494" customFormat="1" ht="45" customHeight="1">
      <c r="A365" s="242">
        <v>363</v>
      </c>
      <c r="B365" s="507" t="s">
        <v>2307</v>
      </c>
      <c r="C365" s="414"/>
      <c r="D365" s="242" t="s">
        <v>72</v>
      </c>
      <c r="E365" s="493" t="s">
        <v>62</v>
      </c>
      <c r="F365" s="506"/>
      <c r="G365" s="507" t="s">
        <v>140</v>
      </c>
      <c r="H365" s="508">
        <v>8</v>
      </c>
      <c r="I365" s="242" t="s">
        <v>64</v>
      </c>
      <c r="J365" s="523"/>
      <c r="K365" s="523">
        <f t="shared" si="5"/>
        <v>0</v>
      </c>
      <c r="L365" s="242"/>
    </row>
    <row r="366" spans="1:12" s="494" customFormat="1" ht="45" customHeight="1">
      <c r="A366" s="242">
        <v>364</v>
      </c>
      <c r="B366" s="507" t="s">
        <v>2308</v>
      </c>
      <c r="C366" s="414"/>
      <c r="D366" s="242" t="s">
        <v>72</v>
      </c>
      <c r="E366" s="493" t="s">
        <v>62</v>
      </c>
      <c r="F366" s="506"/>
      <c r="G366" s="507" t="s">
        <v>140</v>
      </c>
      <c r="H366" s="508">
        <v>20</v>
      </c>
      <c r="I366" s="242" t="s">
        <v>64</v>
      </c>
      <c r="J366" s="523"/>
      <c r="K366" s="523">
        <f t="shared" si="5"/>
        <v>0</v>
      </c>
      <c r="L366" s="242"/>
    </row>
    <row r="367" spans="1:12" s="494" customFormat="1" ht="75" customHeight="1">
      <c r="A367" s="242">
        <v>365</v>
      </c>
      <c r="B367" s="507" t="s">
        <v>2309</v>
      </c>
      <c r="C367" s="414" t="s">
        <v>2310</v>
      </c>
      <c r="D367" s="242" t="s">
        <v>109</v>
      </c>
      <c r="E367" s="493" t="s">
        <v>62</v>
      </c>
      <c r="F367" s="506"/>
      <c r="G367" s="507" t="s">
        <v>140</v>
      </c>
      <c r="H367" s="508">
        <v>2</v>
      </c>
      <c r="I367" s="242" t="s">
        <v>64</v>
      </c>
      <c r="J367" s="523"/>
      <c r="K367" s="523">
        <f t="shared" si="5"/>
        <v>0</v>
      </c>
      <c r="L367" s="242"/>
    </row>
    <row r="368" spans="1:12" s="494" customFormat="1" ht="45" customHeight="1">
      <c r="A368" s="242">
        <v>366</v>
      </c>
      <c r="B368" s="507" t="s">
        <v>2311</v>
      </c>
      <c r="C368" s="414" t="s">
        <v>74</v>
      </c>
      <c r="D368" s="242" t="s">
        <v>72</v>
      </c>
      <c r="E368" s="493" t="s">
        <v>62</v>
      </c>
      <c r="F368" s="506"/>
      <c r="G368" s="507" t="s">
        <v>140</v>
      </c>
      <c r="H368" s="508">
        <v>120</v>
      </c>
      <c r="I368" s="242" t="s">
        <v>64</v>
      </c>
      <c r="J368" s="523"/>
      <c r="K368" s="523">
        <f t="shared" si="5"/>
        <v>0</v>
      </c>
      <c r="L368" s="242"/>
    </row>
    <row r="369" spans="1:12" s="494" customFormat="1" ht="45" customHeight="1">
      <c r="A369" s="242">
        <v>367</v>
      </c>
      <c r="B369" s="507" t="s">
        <v>2312</v>
      </c>
      <c r="C369" s="414" t="s">
        <v>2313</v>
      </c>
      <c r="D369" s="242" t="s">
        <v>72</v>
      </c>
      <c r="E369" s="493" t="s">
        <v>62</v>
      </c>
      <c r="F369" s="506"/>
      <c r="G369" s="507" t="s">
        <v>63</v>
      </c>
      <c r="H369" s="508">
        <v>8</v>
      </c>
      <c r="I369" s="242" t="s">
        <v>64</v>
      </c>
      <c r="J369" s="523"/>
      <c r="K369" s="523">
        <f t="shared" si="5"/>
        <v>0</v>
      </c>
      <c r="L369" s="242"/>
    </row>
    <row r="370" spans="1:12" s="494" customFormat="1" ht="45" customHeight="1">
      <c r="A370" s="242">
        <v>368</v>
      </c>
      <c r="B370" s="507" t="s">
        <v>2314</v>
      </c>
      <c r="C370" s="414" t="s">
        <v>2315</v>
      </c>
      <c r="D370" s="242" t="s">
        <v>72</v>
      </c>
      <c r="E370" s="493" t="s">
        <v>62</v>
      </c>
      <c r="F370" s="506"/>
      <c r="G370" s="507" t="s">
        <v>63</v>
      </c>
      <c r="H370" s="508">
        <v>8</v>
      </c>
      <c r="I370" s="242" t="s">
        <v>64</v>
      </c>
      <c r="J370" s="523"/>
      <c r="K370" s="523">
        <f t="shared" si="5"/>
        <v>0</v>
      </c>
      <c r="L370" s="242"/>
    </row>
    <row r="371" spans="1:12" s="494" customFormat="1" ht="45" customHeight="1">
      <c r="A371" s="242">
        <v>369</v>
      </c>
      <c r="B371" s="507" t="s">
        <v>2316</v>
      </c>
      <c r="C371" s="414" t="s">
        <v>1646</v>
      </c>
      <c r="D371" s="242" t="s">
        <v>72</v>
      </c>
      <c r="E371" s="493" t="s">
        <v>62</v>
      </c>
      <c r="F371" s="506"/>
      <c r="G371" s="507" t="s">
        <v>63</v>
      </c>
      <c r="H371" s="508">
        <v>8</v>
      </c>
      <c r="I371" s="242" t="s">
        <v>64</v>
      </c>
      <c r="J371" s="523"/>
      <c r="K371" s="523">
        <f t="shared" si="5"/>
        <v>0</v>
      </c>
      <c r="L371" s="242"/>
    </row>
    <row r="372" spans="1:12" s="494" customFormat="1" ht="45" customHeight="1">
      <c r="A372" s="242">
        <v>370</v>
      </c>
      <c r="B372" s="507" t="s">
        <v>2317</v>
      </c>
      <c r="C372" s="414" t="s">
        <v>2318</v>
      </c>
      <c r="D372" s="242" t="s">
        <v>72</v>
      </c>
      <c r="E372" s="493" t="s">
        <v>62</v>
      </c>
      <c r="F372" s="506"/>
      <c r="G372" s="507" t="s">
        <v>63</v>
      </c>
      <c r="H372" s="508">
        <v>20</v>
      </c>
      <c r="I372" s="242" t="s">
        <v>64</v>
      </c>
      <c r="J372" s="523"/>
      <c r="K372" s="523">
        <f t="shared" si="5"/>
        <v>0</v>
      </c>
      <c r="L372" s="242"/>
    </row>
    <row r="373" spans="1:12" s="494" customFormat="1" ht="45" customHeight="1">
      <c r="A373" s="242">
        <v>371</v>
      </c>
      <c r="B373" s="507" t="s">
        <v>2319</v>
      </c>
      <c r="C373" s="414" t="s">
        <v>2280</v>
      </c>
      <c r="D373" s="242" t="s">
        <v>72</v>
      </c>
      <c r="E373" s="493" t="s">
        <v>62</v>
      </c>
      <c r="F373" s="506"/>
      <c r="G373" s="507" t="s">
        <v>140</v>
      </c>
      <c r="H373" s="508">
        <v>8</v>
      </c>
      <c r="I373" s="242" t="s">
        <v>64</v>
      </c>
      <c r="J373" s="523"/>
      <c r="K373" s="523">
        <f t="shared" si="5"/>
        <v>0</v>
      </c>
      <c r="L373" s="242"/>
    </row>
    <row r="374" spans="1:12" s="494" customFormat="1" ht="45" customHeight="1">
      <c r="A374" s="242">
        <v>372</v>
      </c>
      <c r="B374" s="507" t="s">
        <v>2320</v>
      </c>
      <c r="C374" s="414" t="s">
        <v>2321</v>
      </c>
      <c r="D374" s="242" t="s">
        <v>72</v>
      </c>
      <c r="E374" s="493" t="s">
        <v>62</v>
      </c>
      <c r="F374" s="506"/>
      <c r="G374" s="507" t="s">
        <v>63</v>
      </c>
      <c r="H374" s="508">
        <v>10</v>
      </c>
      <c r="I374" s="242" t="s">
        <v>64</v>
      </c>
      <c r="J374" s="523"/>
      <c r="K374" s="523">
        <f t="shared" si="5"/>
        <v>0</v>
      </c>
      <c r="L374" s="242"/>
    </row>
    <row r="375" spans="1:12" s="494" customFormat="1" ht="45" customHeight="1">
      <c r="A375" s="242">
        <v>373</v>
      </c>
      <c r="B375" s="507" t="s">
        <v>2322</v>
      </c>
      <c r="C375" s="414" t="s">
        <v>1641</v>
      </c>
      <c r="D375" s="242" t="s">
        <v>72</v>
      </c>
      <c r="E375" s="493" t="s">
        <v>62</v>
      </c>
      <c r="F375" s="506"/>
      <c r="G375" s="507" t="s">
        <v>63</v>
      </c>
      <c r="H375" s="508">
        <v>10</v>
      </c>
      <c r="I375" s="242" t="s">
        <v>64</v>
      </c>
      <c r="J375" s="523"/>
      <c r="K375" s="523">
        <f t="shared" si="5"/>
        <v>0</v>
      </c>
      <c r="L375" s="242"/>
    </row>
    <row r="376" spans="1:12" s="494" customFormat="1" ht="45" customHeight="1">
      <c r="A376" s="242">
        <v>374</v>
      </c>
      <c r="B376" s="507" t="s">
        <v>2323</v>
      </c>
      <c r="C376" s="414" t="s">
        <v>2315</v>
      </c>
      <c r="D376" s="242" t="s">
        <v>72</v>
      </c>
      <c r="E376" s="493" t="s">
        <v>62</v>
      </c>
      <c r="F376" s="506"/>
      <c r="G376" s="507" t="s">
        <v>63</v>
      </c>
      <c r="H376" s="508">
        <v>80</v>
      </c>
      <c r="I376" s="242" t="s">
        <v>64</v>
      </c>
      <c r="J376" s="523"/>
      <c r="K376" s="523">
        <f t="shared" si="5"/>
        <v>0</v>
      </c>
      <c r="L376" s="242"/>
    </row>
    <row r="377" spans="1:12" s="494" customFormat="1" ht="45" customHeight="1">
      <c r="A377" s="242">
        <v>375</v>
      </c>
      <c r="B377" s="507" t="s">
        <v>2324</v>
      </c>
      <c r="C377" s="414" t="s">
        <v>2325</v>
      </c>
      <c r="D377" s="242" t="s">
        <v>72</v>
      </c>
      <c r="E377" s="493" t="s">
        <v>62</v>
      </c>
      <c r="F377" s="506"/>
      <c r="G377" s="507" t="s">
        <v>63</v>
      </c>
      <c r="H377" s="508">
        <v>80</v>
      </c>
      <c r="I377" s="242" t="s">
        <v>64</v>
      </c>
      <c r="J377" s="523"/>
      <c r="K377" s="523">
        <f t="shared" si="5"/>
        <v>0</v>
      </c>
      <c r="L377" s="242"/>
    </row>
    <row r="378" spans="1:12" s="494" customFormat="1" ht="45" customHeight="1">
      <c r="A378" s="242">
        <v>376</v>
      </c>
      <c r="B378" s="507" t="s">
        <v>2326</v>
      </c>
      <c r="C378" s="414" t="s">
        <v>2313</v>
      </c>
      <c r="D378" s="242" t="s">
        <v>72</v>
      </c>
      <c r="E378" s="493" t="s">
        <v>62</v>
      </c>
      <c r="F378" s="506"/>
      <c r="G378" s="507" t="s">
        <v>63</v>
      </c>
      <c r="H378" s="508">
        <v>80</v>
      </c>
      <c r="I378" s="242" t="s">
        <v>64</v>
      </c>
      <c r="J378" s="523"/>
      <c r="K378" s="523">
        <f t="shared" si="5"/>
        <v>0</v>
      </c>
      <c r="L378" s="242"/>
    </row>
    <row r="379" spans="1:12" s="494" customFormat="1" ht="45" customHeight="1">
      <c r="A379" s="242">
        <v>377</v>
      </c>
      <c r="B379" s="507" t="s">
        <v>2327</v>
      </c>
      <c r="C379" s="414" t="s">
        <v>435</v>
      </c>
      <c r="D379" s="242" t="s">
        <v>72</v>
      </c>
      <c r="E379" s="493" t="s">
        <v>62</v>
      </c>
      <c r="F379" s="506"/>
      <c r="G379" s="507" t="s">
        <v>63</v>
      </c>
      <c r="H379" s="508">
        <v>80</v>
      </c>
      <c r="I379" s="242" t="s">
        <v>64</v>
      </c>
      <c r="J379" s="523"/>
      <c r="K379" s="523">
        <f t="shared" si="5"/>
        <v>0</v>
      </c>
      <c r="L379" s="242"/>
    </row>
    <row r="380" spans="1:12" s="494" customFormat="1" ht="45" customHeight="1">
      <c r="A380" s="242">
        <v>378</v>
      </c>
      <c r="B380" s="507" t="s">
        <v>2328</v>
      </c>
      <c r="C380" s="414" t="s">
        <v>2329</v>
      </c>
      <c r="D380" s="242" t="s">
        <v>72</v>
      </c>
      <c r="E380" s="493" t="s">
        <v>62</v>
      </c>
      <c r="F380" s="506"/>
      <c r="G380" s="507" t="s">
        <v>81</v>
      </c>
      <c r="H380" s="508">
        <v>80</v>
      </c>
      <c r="I380" s="242" t="s">
        <v>64</v>
      </c>
      <c r="J380" s="523"/>
      <c r="K380" s="523">
        <f t="shared" si="5"/>
        <v>0</v>
      </c>
      <c r="L380" s="242"/>
    </row>
    <row r="381" spans="1:12" s="494" customFormat="1" ht="45" customHeight="1">
      <c r="A381" s="242">
        <v>379</v>
      </c>
      <c r="B381" s="507" t="s">
        <v>2330</v>
      </c>
      <c r="C381" s="414" t="s">
        <v>2331</v>
      </c>
      <c r="D381" s="242" t="s">
        <v>72</v>
      </c>
      <c r="E381" s="493" t="s">
        <v>62</v>
      </c>
      <c r="F381" s="506"/>
      <c r="G381" s="507" t="s">
        <v>63</v>
      </c>
      <c r="H381" s="508">
        <v>30</v>
      </c>
      <c r="I381" s="242" t="s">
        <v>64</v>
      </c>
      <c r="J381" s="523"/>
      <c r="K381" s="523">
        <f t="shared" si="5"/>
        <v>0</v>
      </c>
      <c r="L381" s="242"/>
    </row>
    <row r="382" spans="1:12" s="494" customFormat="1" ht="45" customHeight="1">
      <c r="A382" s="242">
        <v>380</v>
      </c>
      <c r="B382" s="507" t="s">
        <v>2332</v>
      </c>
      <c r="C382" s="414" t="s">
        <v>1641</v>
      </c>
      <c r="D382" s="242" t="s">
        <v>72</v>
      </c>
      <c r="E382" s="493" t="s">
        <v>62</v>
      </c>
      <c r="F382" s="506"/>
      <c r="G382" s="507" t="s">
        <v>63</v>
      </c>
      <c r="H382" s="508">
        <v>40</v>
      </c>
      <c r="I382" s="242" t="s">
        <v>64</v>
      </c>
      <c r="J382" s="523"/>
      <c r="K382" s="523">
        <f t="shared" si="5"/>
        <v>0</v>
      </c>
      <c r="L382" s="242"/>
    </row>
    <row r="383" spans="1:12" s="494" customFormat="1" ht="45" customHeight="1">
      <c r="A383" s="242">
        <v>381</v>
      </c>
      <c r="B383" s="507" t="s">
        <v>2333</v>
      </c>
      <c r="C383" s="414" t="s">
        <v>2334</v>
      </c>
      <c r="D383" s="242" t="s">
        <v>72</v>
      </c>
      <c r="E383" s="493" t="s">
        <v>62</v>
      </c>
      <c r="F383" s="506"/>
      <c r="G383" s="507" t="s">
        <v>63</v>
      </c>
      <c r="H383" s="508">
        <v>30</v>
      </c>
      <c r="I383" s="242" t="s">
        <v>64</v>
      </c>
      <c r="J383" s="523"/>
      <c r="K383" s="523">
        <f t="shared" si="5"/>
        <v>0</v>
      </c>
      <c r="L383" s="242"/>
    </row>
    <row r="384" spans="1:12" s="494" customFormat="1" ht="45" customHeight="1">
      <c r="A384" s="242">
        <v>382</v>
      </c>
      <c r="B384" s="507" t="s">
        <v>2335</v>
      </c>
      <c r="C384" s="414" t="s">
        <v>2321</v>
      </c>
      <c r="D384" s="242" t="s">
        <v>72</v>
      </c>
      <c r="E384" s="493" t="s">
        <v>62</v>
      </c>
      <c r="F384" s="506"/>
      <c r="G384" s="507" t="s">
        <v>63</v>
      </c>
      <c r="H384" s="508">
        <v>10</v>
      </c>
      <c r="I384" s="242" t="s">
        <v>64</v>
      </c>
      <c r="J384" s="523"/>
      <c r="K384" s="523">
        <f t="shared" si="5"/>
        <v>0</v>
      </c>
      <c r="L384" s="242"/>
    </row>
    <row r="385" spans="1:12" s="494" customFormat="1" ht="45" customHeight="1">
      <c r="A385" s="242">
        <v>383</v>
      </c>
      <c r="B385" s="507" t="s">
        <v>2336</v>
      </c>
      <c r="C385" s="414" t="s">
        <v>2337</v>
      </c>
      <c r="D385" s="242" t="s">
        <v>72</v>
      </c>
      <c r="E385" s="493" t="s">
        <v>62</v>
      </c>
      <c r="F385" s="506"/>
      <c r="G385" s="507" t="s">
        <v>63</v>
      </c>
      <c r="H385" s="508">
        <v>40</v>
      </c>
      <c r="I385" s="242" t="s">
        <v>64</v>
      </c>
      <c r="J385" s="523"/>
      <c r="K385" s="523">
        <f t="shared" si="5"/>
        <v>0</v>
      </c>
      <c r="L385" s="242"/>
    </row>
    <row r="386" spans="1:12" s="494" customFormat="1" ht="45" customHeight="1">
      <c r="A386" s="242">
        <v>384</v>
      </c>
      <c r="B386" s="507" t="s">
        <v>2338</v>
      </c>
      <c r="C386" s="414" t="s">
        <v>2339</v>
      </c>
      <c r="D386" s="242" t="s">
        <v>72</v>
      </c>
      <c r="E386" s="493" t="s">
        <v>62</v>
      </c>
      <c r="F386" s="506"/>
      <c r="G386" s="507" t="s">
        <v>81</v>
      </c>
      <c r="H386" s="508">
        <v>10</v>
      </c>
      <c r="I386" s="242" t="s">
        <v>64</v>
      </c>
      <c r="J386" s="523"/>
      <c r="K386" s="523">
        <f t="shared" si="5"/>
        <v>0</v>
      </c>
      <c r="L386" s="242"/>
    </row>
    <row r="387" spans="1:12" s="494" customFormat="1" ht="45" customHeight="1">
      <c r="A387" s="242">
        <v>385</v>
      </c>
      <c r="B387" s="507" t="s">
        <v>2340</v>
      </c>
      <c r="C387" s="414" t="s">
        <v>2341</v>
      </c>
      <c r="D387" s="242" t="s">
        <v>72</v>
      </c>
      <c r="E387" s="493" t="s">
        <v>62</v>
      </c>
      <c r="F387" s="506"/>
      <c r="G387" s="507" t="s">
        <v>81</v>
      </c>
      <c r="H387" s="508">
        <v>10</v>
      </c>
      <c r="I387" s="242" t="s">
        <v>64</v>
      </c>
      <c r="J387" s="523"/>
      <c r="K387" s="523">
        <f t="shared" si="5"/>
        <v>0</v>
      </c>
      <c r="L387" s="242"/>
    </row>
    <row r="388" spans="1:12" s="494" customFormat="1" ht="45" customHeight="1">
      <c r="A388" s="242">
        <v>386</v>
      </c>
      <c r="B388" s="507" t="s">
        <v>2342</v>
      </c>
      <c r="C388" s="414"/>
      <c r="D388" s="242" t="s">
        <v>72</v>
      </c>
      <c r="E388" s="493" t="s">
        <v>62</v>
      </c>
      <c r="F388" s="506"/>
      <c r="G388" s="507" t="s">
        <v>140</v>
      </c>
      <c r="H388" s="508">
        <v>2</v>
      </c>
      <c r="I388" s="242" t="s">
        <v>64</v>
      </c>
      <c r="J388" s="523"/>
      <c r="K388" s="523">
        <f t="shared" ref="K388:K421" si="6">H388*J388</f>
        <v>0</v>
      </c>
      <c r="L388" s="242"/>
    </row>
    <row r="389" spans="1:12" s="494" customFormat="1" ht="45" customHeight="1">
      <c r="A389" s="242">
        <v>387</v>
      </c>
      <c r="B389" s="507" t="s">
        <v>2343</v>
      </c>
      <c r="C389" s="414"/>
      <c r="D389" s="242" t="s">
        <v>72</v>
      </c>
      <c r="E389" s="493" t="s">
        <v>62</v>
      </c>
      <c r="F389" s="506"/>
      <c r="G389" s="507" t="s">
        <v>140</v>
      </c>
      <c r="H389" s="508">
        <v>4</v>
      </c>
      <c r="I389" s="242" t="s">
        <v>64</v>
      </c>
      <c r="J389" s="523"/>
      <c r="K389" s="523">
        <f t="shared" si="6"/>
        <v>0</v>
      </c>
      <c r="L389" s="242"/>
    </row>
    <row r="390" spans="1:12" s="494" customFormat="1" ht="45" customHeight="1">
      <c r="A390" s="242">
        <v>388</v>
      </c>
      <c r="B390" s="507" t="s">
        <v>2344</v>
      </c>
      <c r="C390" s="414" t="s">
        <v>2345</v>
      </c>
      <c r="D390" s="242" t="s">
        <v>72</v>
      </c>
      <c r="E390" s="493" t="s">
        <v>62</v>
      </c>
      <c r="F390" s="506"/>
      <c r="G390" s="507" t="s">
        <v>81</v>
      </c>
      <c r="H390" s="508">
        <v>4</v>
      </c>
      <c r="I390" s="242" t="s">
        <v>64</v>
      </c>
      <c r="J390" s="523"/>
      <c r="K390" s="523">
        <f t="shared" si="6"/>
        <v>0</v>
      </c>
      <c r="L390" s="242"/>
    </row>
    <row r="391" spans="1:12" s="494" customFormat="1" ht="45" customHeight="1">
      <c r="A391" s="242">
        <v>389</v>
      </c>
      <c r="B391" s="507" t="s">
        <v>2346</v>
      </c>
      <c r="C391" s="414" t="s">
        <v>2347</v>
      </c>
      <c r="D391" s="242" t="s">
        <v>72</v>
      </c>
      <c r="E391" s="493" t="s">
        <v>62</v>
      </c>
      <c r="F391" s="506"/>
      <c r="G391" s="507" t="s">
        <v>81</v>
      </c>
      <c r="H391" s="508">
        <v>4</v>
      </c>
      <c r="I391" s="242" t="s">
        <v>64</v>
      </c>
      <c r="J391" s="523"/>
      <c r="K391" s="523">
        <f t="shared" si="6"/>
        <v>0</v>
      </c>
      <c r="L391" s="242"/>
    </row>
    <row r="392" spans="1:12" s="494" customFormat="1" ht="45" customHeight="1">
      <c r="A392" s="242">
        <v>390</v>
      </c>
      <c r="B392" s="507" t="s">
        <v>2348</v>
      </c>
      <c r="C392" s="414" t="s">
        <v>2349</v>
      </c>
      <c r="D392" s="242" t="s">
        <v>72</v>
      </c>
      <c r="E392" s="493" t="s">
        <v>62</v>
      </c>
      <c r="F392" s="506"/>
      <c r="G392" s="507" t="s">
        <v>81</v>
      </c>
      <c r="H392" s="508">
        <v>6</v>
      </c>
      <c r="I392" s="242" t="s">
        <v>64</v>
      </c>
      <c r="J392" s="523"/>
      <c r="K392" s="523">
        <f t="shared" si="6"/>
        <v>0</v>
      </c>
      <c r="L392" s="242"/>
    </row>
    <row r="393" spans="1:12" s="494" customFormat="1" ht="45" customHeight="1">
      <c r="A393" s="242">
        <v>391</v>
      </c>
      <c r="B393" s="507" t="s">
        <v>2350</v>
      </c>
      <c r="C393" s="414" t="s">
        <v>2351</v>
      </c>
      <c r="D393" s="242" t="s">
        <v>72</v>
      </c>
      <c r="E393" s="493" t="s">
        <v>62</v>
      </c>
      <c r="F393" s="506"/>
      <c r="G393" s="507" t="s">
        <v>63</v>
      </c>
      <c r="H393" s="508">
        <v>20</v>
      </c>
      <c r="I393" s="242" t="s">
        <v>64</v>
      </c>
      <c r="J393" s="523"/>
      <c r="K393" s="523">
        <f t="shared" si="6"/>
        <v>0</v>
      </c>
      <c r="L393" s="242"/>
    </row>
    <row r="394" spans="1:12" s="494" customFormat="1" ht="45" customHeight="1">
      <c r="A394" s="242">
        <v>392</v>
      </c>
      <c r="B394" s="507" t="s">
        <v>2352</v>
      </c>
      <c r="C394" s="414"/>
      <c r="D394" s="242" t="s">
        <v>72</v>
      </c>
      <c r="E394" s="493" t="s">
        <v>62</v>
      </c>
      <c r="F394" s="506"/>
      <c r="G394" s="507" t="s">
        <v>1917</v>
      </c>
      <c r="H394" s="508">
        <v>10</v>
      </c>
      <c r="I394" s="242" t="s">
        <v>64</v>
      </c>
      <c r="J394" s="523"/>
      <c r="K394" s="523">
        <f t="shared" si="6"/>
        <v>0</v>
      </c>
      <c r="L394" s="242"/>
    </row>
    <row r="395" spans="1:12" s="494" customFormat="1" ht="45" customHeight="1">
      <c r="A395" s="242">
        <v>393</v>
      </c>
      <c r="B395" s="507" t="s">
        <v>2353</v>
      </c>
      <c r="C395" s="414"/>
      <c r="D395" s="242" t="s">
        <v>72</v>
      </c>
      <c r="E395" s="493" t="s">
        <v>62</v>
      </c>
      <c r="F395" s="506"/>
      <c r="G395" s="507" t="s">
        <v>140</v>
      </c>
      <c r="H395" s="508">
        <v>10</v>
      </c>
      <c r="I395" s="242" t="s">
        <v>64</v>
      </c>
      <c r="J395" s="523"/>
      <c r="K395" s="523">
        <f t="shared" si="6"/>
        <v>0</v>
      </c>
      <c r="L395" s="242"/>
    </row>
    <row r="396" spans="1:12" s="494" customFormat="1" ht="45" customHeight="1">
      <c r="A396" s="242">
        <v>394</v>
      </c>
      <c r="B396" s="507" t="s">
        <v>2354</v>
      </c>
      <c r="C396" s="414"/>
      <c r="D396" s="242" t="s">
        <v>72</v>
      </c>
      <c r="E396" s="493" t="s">
        <v>62</v>
      </c>
      <c r="F396" s="506"/>
      <c r="G396" s="507" t="s">
        <v>140</v>
      </c>
      <c r="H396" s="508">
        <v>20</v>
      </c>
      <c r="I396" s="242" t="s">
        <v>64</v>
      </c>
      <c r="J396" s="523"/>
      <c r="K396" s="523">
        <f t="shared" si="6"/>
        <v>0</v>
      </c>
      <c r="L396" s="242"/>
    </row>
    <row r="397" spans="1:12" s="494" customFormat="1" ht="45" customHeight="1">
      <c r="A397" s="242">
        <v>395</v>
      </c>
      <c r="B397" s="507" t="s">
        <v>2355</v>
      </c>
      <c r="C397" s="414"/>
      <c r="D397" s="242" t="s">
        <v>72</v>
      </c>
      <c r="E397" s="493" t="s">
        <v>62</v>
      </c>
      <c r="F397" s="506"/>
      <c r="G397" s="507" t="s">
        <v>140</v>
      </c>
      <c r="H397" s="508">
        <v>20</v>
      </c>
      <c r="I397" s="242" t="s">
        <v>64</v>
      </c>
      <c r="J397" s="523"/>
      <c r="K397" s="523">
        <f t="shared" si="6"/>
        <v>0</v>
      </c>
      <c r="L397" s="242"/>
    </row>
    <row r="398" spans="1:12" s="494" customFormat="1" ht="45" customHeight="1">
      <c r="A398" s="242">
        <v>396</v>
      </c>
      <c r="B398" s="509" t="s">
        <v>2356</v>
      </c>
      <c r="C398" s="414" t="s">
        <v>2357</v>
      </c>
      <c r="D398" s="242" t="s">
        <v>72</v>
      </c>
      <c r="E398" s="493" t="s">
        <v>62</v>
      </c>
      <c r="F398" s="510"/>
      <c r="G398" s="511" t="s">
        <v>63</v>
      </c>
      <c r="H398" s="511">
        <v>10</v>
      </c>
      <c r="I398" s="242" t="s">
        <v>64</v>
      </c>
      <c r="J398" s="523"/>
      <c r="K398" s="523">
        <f t="shared" si="6"/>
        <v>0</v>
      </c>
      <c r="L398" s="242"/>
    </row>
    <row r="399" spans="1:12" s="494" customFormat="1" ht="45" customHeight="1">
      <c r="A399" s="242">
        <v>397</v>
      </c>
      <c r="B399" s="509" t="s">
        <v>2358</v>
      </c>
      <c r="C399" s="414" t="s">
        <v>2359</v>
      </c>
      <c r="D399" s="242" t="s">
        <v>72</v>
      </c>
      <c r="E399" s="493" t="s">
        <v>62</v>
      </c>
      <c r="F399" s="510"/>
      <c r="G399" s="511" t="s">
        <v>63</v>
      </c>
      <c r="H399" s="511">
        <v>10</v>
      </c>
      <c r="I399" s="242" t="s">
        <v>64</v>
      </c>
      <c r="J399" s="523"/>
      <c r="K399" s="523">
        <f t="shared" si="6"/>
        <v>0</v>
      </c>
      <c r="L399" s="242"/>
    </row>
    <row r="400" spans="1:12" s="494" customFormat="1" ht="45" customHeight="1">
      <c r="A400" s="242">
        <v>398</v>
      </c>
      <c r="B400" s="509" t="s">
        <v>2244</v>
      </c>
      <c r="C400" s="414" t="s">
        <v>272</v>
      </c>
      <c r="D400" s="242" t="s">
        <v>72</v>
      </c>
      <c r="E400" s="493" t="s">
        <v>62</v>
      </c>
      <c r="F400" s="510"/>
      <c r="G400" s="511" t="s">
        <v>63</v>
      </c>
      <c r="H400" s="511">
        <v>3</v>
      </c>
      <c r="I400" s="242" t="s">
        <v>64</v>
      </c>
      <c r="J400" s="523"/>
      <c r="K400" s="523">
        <f t="shared" si="6"/>
        <v>0</v>
      </c>
      <c r="L400" s="242"/>
    </row>
    <row r="401" spans="1:12" s="494" customFormat="1" ht="45" customHeight="1">
      <c r="A401" s="242">
        <v>399</v>
      </c>
      <c r="B401" s="509" t="s">
        <v>2360</v>
      </c>
      <c r="C401" s="414" t="s">
        <v>2361</v>
      </c>
      <c r="D401" s="242" t="s">
        <v>72</v>
      </c>
      <c r="E401" s="493" t="s">
        <v>62</v>
      </c>
      <c r="F401" s="510"/>
      <c r="G401" s="511" t="s">
        <v>90</v>
      </c>
      <c r="H401" s="511">
        <v>3</v>
      </c>
      <c r="I401" s="242" t="s">
        <v>64</v>
      </c>
      <c r="J401" s="523"/>
      <c r="K401" s="523">
        <f t="shared" si="6"/>
        <v>0</v>
      </c>
      <c r="L401" s="242"/>
    </row>
    <row r="402" spans="1:12" s="494" customFormat="1" ht="45" customHeight="1">
      <c r="A402" s="242">
        <v>400</v>
      </c>
      <c r="B402" s="509" t="s">
        <v>2362</v>
      </c>
      <c r="C402" s="414"/>
      <c r="D402" s="242" t="s">
        <v>72</v>
      </c>
      <c r="E402" s="493" t="s">
        <v>62</v>
      </c>
      <c r="F402" s="510"/>
      <c r="G402" s="511" t="s">
        <v>63</v>
      </c>
      <c r="H402" s="511">
        <v>5</v>
      </c>
      <c r="I402" s="242" t="s">
        <v>64</v>
      </c>
      <c r="J402" s="523"/>
      <c r="K402" s="523">
        <f t="shared" si="6"/>
        <v>0</v>
      </c>
      <c r="L402" s="242"/>
    </row>
    <row r="403" spans="1:12" s="494" customFormat="1" ht="45" customHeight="1">
      <c r="A403" s="242">
        <v>401</v>
      </c>
      <c r="B403" s="509" t="s">
        <v>2363</v>
      </c>
      <c r="C403" s="414"/>
      <c r="D403" s="242" t="s">
        <v>72</v>
      </c>
      <c r="E403" s="493" t="s">
        <v>62</v>
      </c>
      <c r="F403" s="510"/>
      <c r="G403" s="511" t="s">
        <v>63</v>
      </c>
      <c r="H403" s="511">
        <v>5</v>
      </c>
      <c r="I403" s="242" t="s">
        <v>64</v>
      </c>
      <c r="J403" s="523"/>
      <c r="K403" s="523">
        <f t="shared" si="6"/>
        <v>0</v>
      </c>
      <c r="L403" s="242"/>
    </row>
    <row r="404" spans="1:12" s="494" customFormat="1" ht="45" customHeight="1">
      <c r="A404" s="242">
        <v>402</v>
      </c>
      <c r="B404" s="509" t="s">
        <v>2364</v>
      </c>
      <c r="C404" s="414" t="s">
        <v>2365</v>
      </c>
      <c r="D404" s="242" t="s">
        <v>72</v>
      </c>
      <c r="E404" s="493" t="s">
        <v>62</v>
      </c>
      <c r="F404" s="510"/>
      <c r="G404" s="511" t="s">
        <v>81</v>
      </c>
      <c r="H404" s="511">
        <v>10</v>
      </c>
      <c r="I404" s="242" t="s">
        <v>64</v>
      </c>
      <c r="J404" s="523"/>
      <c r="K404" s="523">
        <f t="shared" si="6"/>
        <v>0</v>
      </c>
      <c r="L404" s="242"/>
    </row>
    <row r="405" spans="1:12" s="494" customFormat="1" ht="45" customHeight="1">
      <c r="A405" s="242">
        <v>403</v>
      </c>
      <c r="B405" s="509" t="s">
        <v>2366</v>
      </c>
      <c r="C405" s="414" t="s">
        <v>1641</v>
      </c>
      <c r="D405" s="242" t="s">
        <v>72</v>
      </c>
      <c r="E405" s="493" t="s">
        <v>62</v>
      </c>
      <c r="F405" s="510"/>
      <c r="G405" s="511" t="s">
        <v>63</v>
      </c>
      <c r="H405" s="511">
        <v>6</v>
      </c>
      <c r="I405" s="242" t="s">
        <v>64</v>
      </c>
      <c r="J405" s="523"/>
      <c r="K405" s="523">
        <f t="shared" si="6"/>
        <v>0</v>
      </c>
      <c r="L405" s="242"/>
    </row>
    <row r="406" spans="1:12" s="494" customFormat="1" ht="45" customHeight="1">
      <c r="A406" s="242">
        <v>404</v>
      </c>
      <c r="B406" s="509" t="s">
        <v>2367</v>
      </c>
      <c r="C406" s="414" t="s">
        <v>2368</v>
      </c>
      <c r="D406" s="242" t="s">
        <v>72</v>
      </c>
      <c r="E406" s="493" t="s">
        <v>62</v>
      </c>
      <c r="F406" s="510"/>
      <c r="G406" s="511" t="s">
        <v>63</v>
      </c>
      <c r="H406" s="511">
        <v>8</v>
      </c>
      <c r="I406" s="242" t="s">
        <v>64</v>
      </c>
      <c r="J406" s="523"/>
      <c r="K406" s="523">
        <f t="shared" si="6"/>
        <v>0</v>
      </c>
      <c r="L406" s="242"/>
    </row>
    <row r="407" spans="1:12" s="494" customFormat="1" ht="45" customHeight="1">
      <c r="A407" s="242">
        <v>405</v>
      </c>
      <c r="B407" s="509" t="s">
        <v>2369</v>
      </c>
      <c r="C407" s="414" t="s">
        <v>2370</v>
      </c>
      <c r="D407" s="242" t="s">
        <v>72</v>
      </c>
      <c r="E407" s="493" t="s">
        <v>62</v>
      </c>
      <c r="F407" s="510"/>
      <c r="G407" s="511" t="s">
        <v>63</v>
      </c>
      <c r="H407" s="511">
        <v>10</v>
      </c>
      <c r="I407" s="242" t="s">
        <v>64</v>
      </c>
      <c r="J407" s="523"/>
      <c r="K407" s="523">
        <f t="shared" si="6"/>
        <v>0</v>
      </c>
      <c r="L407" s="242"/>
    </row>
    <row r="408" spans="1:12" s="494" customFormat="1" ht="45" customHeight="1">
      <c r="A408" s="242">
        <v>406</v>
      </c>
      <c r="B408" s="509" t="s">
        <v>2371</v>
      </c>
      <c r="C408" s="414" t="s">
        <v>2372</v>
      </c>
      <c r="D408" s="242" t="s">
        <v>72</v>
      </c>
      <c r="E408" s="493" t="s">
        <v>62</v>
      </c>
      <c r="F408" s="510"/>
      <c r="G408" s="511" t="s">
        <v>63</v>
      </c>
      <c r="H408" s="511">
        <v>8</v>
      </c>
      <c r="I408" s="242" t="s">
        <v>64</v>
      </c>
      <c r="J408" s="523"/>
      <c r="K408" s="523">
        <f t="shared" si="6"/>
        <v>0</v>
      </c>
      <c r="L408" s="242"/>
    </row>
    <row r="409" spans="1:12" s="494" customFormat="1" ht="45" customHeight="1">
      <c r="A409" s="242">
        <v>407</v>
      </c>
      <c r="B409" s="509" t="s">
        <v>2373</v>
      </c>
      <c r="C409" s="414" t="s">
        <v>2374</v>
      </c>
      <c r="D409" s="242" t="s">
        <v>72</v>
      </c>
      <c r="E409" s="493" t="s">
        <v>62</v>
      </c>
      <c r="F409" s="510"/>
      <c r="G409" s="511" t="s">
        <v>63</v>
      </c>
      <c r="H409" s="511">
        <v>5</v>
      </c>
      <c r="I409" s="242" t="s">
        <v>64</v>
      </c>
      <c r="J409" s="523"/>
      <c r="K409" s="523">
        <f t="shared" si="6"/>
        <v>0</v>
      </c>
      <c r="L409" s="242"/>
    </row>
    <row r="410" spans="1:12" s="494" customFormat="1" ht="45" customHeight="1">
      <c r="A410" s="242">
        <v>408</v>
      </c>
      <c r="B410" s="509" t="s">
        <v>2375</v>
      </c>
      <c r="C410" s="414"/>
      <c r="D410" s="242" t="s">
        <v>72</v>
      </c>
      <c r="E410" s="493" t="s">
        <v>62</v>
      </c>
      <c r="F410" s="510"/>
      <c r="G410" s="511" t="s">
        <v>63</v>
      </c>
      <c r="H410" s="511">
        <v>6</v>
      </c>
      <c r="I410" s="242" t="s">
        <v>64</v>
      </c>
      <c r="J410" s="523"/>
      <c r="K410" s="523">
        <f t="shared" si="6"/>
        <v>0</v>
      </c>
      <c r="L410" s="242"/>
    </row>
    <row r="411" spans="1:12" s="494" customFormat="1" ht="45" customHeight="1">
      <c r="A411" s="242">
        <v>409</v>
      </c>
      <c r="B411" s="505" t="s">
        <v>2376</v>
      </c>
      <c r="C411" s="414" t="s">
        <v>2377</v>
      </c>
      <c r="D411" s="242" t="s">
        <v>72</v>
      </c>
      <c r="E411" s="493" t="s">
        <v>62</v>
      </c>
      <c r="F411" s="506"/>
      <c r="G411" s="505" t="s">
        <v>63</v>
      </c>
      <c r="H411" s="505">
        <v>6</v>
      </c>
      <c r="I411" s="242" t="s">
        <v>64</v>
      </c>
      <c r="J411" s="523"/>
      <c r="K411" s="523">
        <f t="shared" si="6"/>
        <v>0</v>
      </c>
      <c r="L411" s="242"/>
    </row>
    <row r="412" spans="1:12" s="494" customFormat="1" ht="45" customHeight="1">
      <c r="A412" s="242">
        <v>410</v>
      </c>
      <c r="B412" s="505" t="s">
        <v>2378</v>
      </c>
      <c r="C412" s="414" t="s">
        <v>2379</v>
      </c>
      <c r="D412" s="242" t="s">
        <v>72</v>
      </c>
      <c r="E412" s="493" t="s">
        <v>62</v>
      </c>
      <c r="F412" s="506"/>
      <c r="G412" s="505" t="s">
        <v>63</v>
      </c>
      <c r="H412" s="505">
        <v>4</v>
      </c>
      <c r="I412" s="242" t="s">
        <v>64</v>
      </c>
      <c r="J412" s="523"/>
      <c r="K412" s="523">
        <f t="shared" si="6"/>
        <v>0</v>
      </c>
      <c r="L412" s="242"/>
    </row>
    <row r="413" spans="1:12" s="494" customFormat="1" ht="45" customHeight="1">
      <c r="A413" s="242">
        <v>411</v>
      </c>
      <c r="B413" s="512" t="s">
        <v>2380</v>
      </c>
      <c r="C413" s="414"/>
      <c r="D413" s="242" t="s">
        <v>72</v>
      </c>
      <c r="E413" s="493" t="s">
        <v>62</v>
      </c>
      <c r="F413" s="513"/>
      <c r="G413" s="512" t="s">
        <v>63</v>
      </c>
      <c r="H413" s="512">
        <v>5</v>
      </c>
      <c r="I413" s="242" t="s">
        <v>64</v>
      </c>
      <c r="J413" s="523"/>
      <c r="K413" s="523">
        <f t="shared" si="6"/>
        <v>0</v>
      </c>
      <c r="L413" s="242"/>
    </row>
    <row r="414" spans="1:12" s="494" customFormat="1" ht="45" customHeight="1">
      <c r="A414" s="242">
        <v>412</v>
      </c>
      <c r="B414" s="512" t="s">
        <v>2381</v>
      </c>
      <c r="C414" s="414" t="s">
        <v>2283</v>
      </c>
      <c r="D414" s="242" t="s">
        <v>72</v>
      </c>
      <c r="E414" s="493" t="s">
        <v>62</v>
      </c>
      <c r="F414" s="513"/>
      <c r="G414" s="512" t="s">
        <v>81</v>
      </c>
      <c r="H414" s="512">
        <v>4</v>
      </c>
      <c r="I414" s="242" t="s">
        <v>64</v>
      </c>
      <c r="J414" s="523"/>
      <c r="K414" s="523">
        <f t="shared" si="6"/>
        <v>0</v>
      </c>
      <c r="L414" s="242"/>
    </row>
    <row r="415" spans="1:12" s="494" customFormat="1" ht="45" customHeight="1">
      <c r="A415" s="242">
        <v>413</v>
      </c>
      <c r="B415" s="512" t="s">
        <v>2382</v>
      </c>
      <c r="C415" s="414" t="s">
        <v>2334</v>
      </c>
      <c r="D415" s="242" t="s">
        <v>72</v>
      </c>
      <c r="E415" s="493" t="s">
        <v>62</v>
      </c>
      <c r="F415" s="513"/>
      <c r="G415" s="512" t="s">
        <v>81</v>
      </c>
      <c r="H415" s="512">
        <v>4</v>
      </c>
      <c r="I415" s="242" t="s">
        <v>64</v>
      </c>
      <c r="J415" s="523"/>
      <c r="K415" s="523">
        <f t="shared" si="6"/>
        <v>0</v>
      </c>
      <c r="L415" s="242"/>
    </row>
    <row r="416" spans="1:12" s="494" customFormat="1" ht="45" customHeight="1">
      <c r="A416" s="242">
        <v>414</v>
      </c>
      <c r="B416" s="514" t="s">
        <v>2383</v>
      </c>
      <c r="C416" s="515" t="s">
        <v>2384</v>
      </c>
      <c r="D416" s="242" t="s">
        <v>72</v>
      </c>
      <c r="E416" s="493" t="s">
        <v>62</v>
      </c>
      <c r="F416" s="513"/>
      <c r="G416" s="512" t="s">
        <v>85</v>
      </c>
      <c r="H416" s="512">
        <v>10</v>
      </c>
      <c r="I416" s="242" t="s">
        <v>64</v>
      </c>
      <c r="J416" s="523"/>
      <c r="K416" s="523">
        <f t="shared" si="6"/>
        <v>0</v>
      </c>
      <c r="L416" s="242"/>
    </row>
    <row r="417" spans="1:12" s="494" customFormat="1" ht="45" customHeight="1">
      <c r="A417" s="242">
        <v>415</v>
      </c>
      <c r="B417" s="516" t="s">
        <v>2385</v>
      </c>
      <c r="C417" s="414" t="s">
        <v>2386</v>
      </c>
      <c r="D417" s="242" t="s">
        <v>72</v>
      </c>
      <c r="E417" s="493" t="s">
        <v>62</v>
      </c>
      <c r="F417" s="513"/>
      <c r="G417" s="512" t="s">
        <v>279</v>
      </c>
      <c r="H417" s="512">
        <v>10</v>
      </c>
      <c r="I417" s="242" t="s">
        <v>64</v>
      </c>
      <c r="J417" s="523"/>
      <c r="K417" s="523">
        <f t="shared" si="6"/>
        <v>0</v>
      </c>
      <c r="L417" s="242"/>
    </row>
    <row r="418" spans="1:12" s="494" customFormat="1" ht="45" customHeight="1">
      <c r="A418" s="242">
        <v>416</v>
      </c>
      <c r="B418" s="517" t="s">
        <v>2387</v>
      </c>
      <c r="C418" s="518"/>
      <c r="D418" s="242" t="s">
        <v>72</v>
      </c>
      <c r="E418" s="493" t="s">
        <v>62</v>
      </c>
      <c r="F418" s="513"/>
      <c r="G418" s="512" t="s">
        <v>2388</v>
      </c>
      <c r="H418" s="512">
        <v>1000</v>
      </c>
      <c r="I418" s="242" t="s">
        <v>64</v>
      </c>
      <c r="J418" s="523"/>
      <c r="K418" s="523">
        <f t="shared" si="6"/>
        <v>0</v>
      </c>
      <c r="L418" s="242"/>
    </row>
    <row r="419" spans="1:12" s="494" customFormat="1" ht="45" customHeight="1">
      <c r="A419" s="242">
        <v>417</v>
      </c>
      <c r="B419" s="512" t="s">
        <v>2389</v>
      </c>
      <c r="C419" s="414" t="s">
        <v>2390</v>
      </c>
      <c r="D419" s="242" t="s">
        <v>72</v>
      </c>
      <c r="E419" s="493" t="s">
        <v>62</v>
      </c>
      <c r="F419" s="513"/>
      <c r="G419" s="512" t="s">
        <v>802</v>
      </c>
      <c r="H419" s="512">
        <v>1000</v>
      </c>
      <c r="I419" s="242" t="s">
        <v>64</v>
      </c>
      <c r="J419" s="523"/>
      <c r="K419" s="523">
        <f t="shared" si="6"/>
        <v>0</v>
      </c>
      <c r="L419" s="242"/>
    </row>
    <row r="420" spans="1:12" s="494" customFormat="1" ht="81.95" customHeight="1">
      <c r="A420" s="242">
        <v>418</v>
      </c>
      <c r="B420" s="512" t="s">
        <v>2391</v>
      </c>
      <c r="C420" s="414" t="s">
        <v>2392</v>
      </c>
      <c r="D420" s="242" t="s">
        <v>72</v>
      </c>
      <c r="E420" s="493" t="s">
        <v>62</v>
      </c>
      <c r="F420" s="513"/>
      <c r="G420" s="512" t="s">
        <v>90</v>
      </c>
      <c r="H420" s="512">
        <v>4</v>
      </c>
      <c r="I420" s="242" t="s">
        <v>64</v>
      </c>
      <c r="J420" s="523"/>
      <c r="K420" s="523">
        <f t="shared" si="6"/>
        <v>0</v>
      </c>
      <c r="L420" s="242"/>
    </row>
    <row r="421" spans="1:12" s="494" customFormat="1" ht="63" customHeight="1">
      <c r="A421" s="519" t="s">
        <v>48</v>
      </c>
      <c r="B421" s="520"/>
      <c r="C421" s="520"/>
      <c r="D421" s="519"/>
      <c r="E421" s="520"/>
      <c r="F421" s="520"/>
      <c r="G421" s="520"/>
      <c r="H421" s="520"/>
      <c r="I421" s="519"/>
      <c r="J421" s="519"/>
      <c r="K421" s="523">
        <f>SUM(K3:K420)</f>
        <v>0</v>
      </c>
      <c r="L421" s="452"/>
    </row>
  </sheetData>
  <mergeCells count="2">
    <mergeCell ref="A1:L1"/>
    <mergeCell ref="A421:J421"/>
  </mergeCells>
  <phoneticPr fontId="56" type="noConversion"/>
  <dataValidations count="1">
    <dataValidation allowBlank="1" showInputMessage="1" showErrorMessage="1" prompt="如无特别指定，则填写”不限“" sqref="D3:D420" xr:uid="{00000000-0002-0000-1400-000000000000}"/>
  </dataValidations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dimension ref="A1:L69"/>
  <sheetViews>
    <sheetView tabSelected="1" zoomScale="90" zoomScaleNormal="90" workbookViewId="0">
      <selection activeCell="M7" sqref="M7"/>
    </sheetView>
  </sheetViews>
  <sheetFormatPr defaultColWidth="9" defaultRowHeight="14.25"/>
  <cols>
    <col min="1" max="1" width="9" style="3"/>
    <col min="2" max="2" width="25" style="12" customWidth="1"/>
    <col min="3" max="3" width="20.75" customWidth="1"/>
    <col min="4" max="4" width="20.25" customWidth="1"/>
    <col min="5" max="5" width="19.25" style="12" customWidth="1"/>
    <col min="6" max="6" width="23.5" customWidth="1"/>
    <col min="7" max="7" width="15.5" style="12" customWidth="1"/>
    <col min="8" max="8" width="11.5" customWidth="1"/>
    <col min="9" max="9" width="15.875" customWidth="1"/>
    <col min="10" max="11" width="13.875" customWidth="1"/>
    <col min="12" max="12" width="16" customWidth="1"/>
  </cols>
  <sheetData>
    <row r="1" spans="1:12" ht="30.75" customHeight="1">
      <c r="A1" s="84" t="s">
        <v>2393</v>
      </c>
      <c r="B1" s="130"/>
      <c r="C1" s="84"/>
      <c r="D1" s="84"/>
      <c r="E1" s="130"/>
      <c r="F1" s="84"/>
      <c r="G1" s="130"/>
      <c r="H1" s="84"/>
      <c r="I1" s="84"/>
      <c r="J1" s="84"/>
      <c r="K1" s="84"/>
      <c r="L1" s="84"/>
    </row>
    <row r="2" spans="1:12" ht="24" customHeight="1">
      <c r="A2" s="151" t="s">
        <v>1</v>
      </c>
      <c r="B2" s="152" t="s">
        <v>50</v>
      </c>
      <c r="C2" s="153" t="s">
        <v>51</v>
      </c>
      <c r="D2" s="153" t="s">
        <v>52</v>
      </c>
      <c r="E2" s="536" t="s">
        <v>53</v>
      </c>
      <c r="F2" s="151" t="s">
        <v>54</v>
      </c>
      <c r="G2" s="536" t="s">
        <v>2740</v>
      </c>
      <c r="H2" s="151" t="s">
        <v>320</v>
      </c>
      <c r="I2" s="153" t="s">
        <v>57</v>
      </c>
      <c r="J2" s="236" t="s">
        <v>58</v>
      </c>
      <c r="K2" s="45" t="s">
        <v>59</v>
      </c>
      <c r="L2" s="153" t="s">
        <v>5</v>
      </c>
    </row>
    <row r="3" spans="1:12" ht="54.95" customHeight="1">
      <c r="A3" s="135">
        <v>1</v>
      </c>
      <c r="B3" s="524" t="s">
        <v>2394</v>
      </c>
      <c r="C3" s="242" t="s">
        <v>1701</v>
      </c>
      <c r="D3" s="135" t="s">
        <v>72</v>
      </c>
      <c r="E3" s="525" t="s">
        <v>338</v>
      </c>
      <c r="F3" s="135"/>
      <c r="G3" s="526" t="s">
        <v>63</v>
      </c>
      <c r="H3" s="524">
        <v>200</v>
      </c>
      <c r="I3" s="135" t="s">
        <v>64</v>
      </c>
      <c r="J3" s="211"/>
      <c r="K3" s="211">
        <f>H3*J3</f>
        <v>0</v>
      </c>
      <c r="L3" s="135"/>
    </row>
    <row r="4" spans="1:12" ht="54.95" customHeight="1">
      <c r="A4" s="135">
        <v>2</v>
      </c>
      <c r="B4" s="524" t="s">
        <v>2395</v>
      </c>
      <c r="C4" s="242" t="s">
        <v>1698</v>
      </c>
      <c r="D4" s="135" t="s">
        <v>72</v>
      </c>
      <c r="E4" s="525" t="s">
        <v>338</v>
      </c>
      <c r="F4" s="135"/>
      <c r="G4" s="526" t="s">
        <v>63</v>
      </c>
      <c r="H4" s="524">
        <v>160</v>
      </c>
      <c r="I4" s="135" t="s">
        <v>64</v>
      </c>
      <c r="J4" s="211"/>
      <c r="K4" s="211">
        <f t="shared" ref="K4:K67" si="0">H4*J4</f>
        <v>0</v>
      </c>
      <c r="L4" s="135"/>
    </row>
    <row r="5" spans="1:12" ht="54.95" customHeight="1">
      <c r="A5" s="135">
        <v>3</v>
      </c>
      <c r="B5" s="524" t="s">
        <v>2396</v>
      </c>
      <c r="C5" s="242" t="s">
        <v>2397</v>
      </c>
      <c r="D5" s="135" t="s">
        <v>72</v>
      </c>
      <c r="E5" s="525" t="s">
        <v>338</v>
      </c>
      <c r="F5" s="135"/>
      <c r="G5" s="526" t="s">
        <v>63</v>
      </c>
      <c r="H5" s="524">
        <v>160</v>
      </c>
      <c r="I5" s="135" t="s">
        <v>64</v>
      </c>
      <c r="J5" s="211"/>
      <c r="K5" s="211">
        <f t="shared" si="0"/>
        <v>0</v>
      </c>
      <c r="L5" s="135"/>
    </row>
    <row r="6" spans="1:12" ht="54.95" customHeight="1">
      <c r="A6" s="135">
        <v>4</v>
      </c>
      <c r="B6" s="524" t="s">
        <v>2398</v>
      </c>
      <c r="C6" s="242" t="s">
        <v>2399</v>
      </c>
      <c r="D6" s="135" t="s">
        <v>72</v>
      </c>
      <c r="E6" s="525" t="s">
        <v>338</v>
      </c>
      <c r="F6" s="135"/>
      <c r="G6" s="526" t="s">
        <v>63</v>
      </c>
      <c r="H6" s="524">
        <v>14</v>
      </c>
      <c r="I6" s="135" t="s">
        <v>64</v>
      </c>
      <c r="J6" s="211"/>
      <c r="K6" s="211">
        <f t="shared" si="0"/>
        <v>0</v>
      </c>
      <c r="L6" s="135"/>
    </row>
    <row r="7" spans="1:12" ht="137.1" customHeight="1">
      <c r="A7" s="135">
        <v>5</v>
      </c>
      <c r="B7" s="524" t="s">
        <v>2400</v>
      </c>
      <c r="C7" s="242" t="s">
        <v>2401</v>
      </c>
      <c r="D7" s="135" t="s">
        <v>72</v>
      </c>
      <c r="E7" s="525" t="s">
        <v>338</v>
      </c>
      <c r="F7" s="135"/>
      <c r="G7" s="526" t="s">
        <v>63</v>
      </c>
      <c r="H7" s="524">
        <v>16</v>
      </c>
      <c r="I7" s="135" t="s">
        <v>64</v>
      </c>
      <c r="J7" s="211"/>
      <c r="K7" s="211">
        <f t="shared" si="0"/>
        <v>0</v>
      </c>
      <c r="L7" s="135"/>
    </row>
    <row r="8" spans="1:12" ht="54.95" customHeight="1">
      <c r="A8" s="135">
        <v>6</v>
      </c>
      <c r="B8" s="524" t="s">
        <v>2402</v>
      </c>
      <c r="C8" s="242" t="s">
        <v>2403</v>
      </c>
      <c r="D8" s="135" t="s">
        <v>72</v>
      </c>
      <c r="E8" s="525" t="s">
        <v>338</v>
      </c>
      <c r="F8" s="135"/>
      <c r="G8" s="526" t="s">
        <v>63</v>
      </c>
      <c r="H8" s="524">
        <v>16</v>
      </c>
      <c r="I8" s="135" t="s">
        <v>64</v>
      </c>
      <c r="J8" s="211"/>
      <c r="K8" s="211">
        <f t="shared" si="0"/>
        <v>0</v>
      </c>
      <c r="L8" s="135"/>
    </row>
    <row r="9" spans="1:12" ht="54.95" customHeight="1">
      <c r="A9" s="135">
        <v>7</v>
      </c>
      <c r="B9" s="524" t="s">
        <v>2404</v>
      </c>
      <c r="C9" s="242" t="s">
        <v>2405</v>
      </c>
      <c r="D9" s="135" t="s">
        <v>72</v>
      </c>
      <c r="E9" s="525" t="s">
        <v>338</v>
      </c>
      <c r="F9" s="135"/>
      <c r="G9" s="526" t="s">
        <v>63</v>
      </c>
      <c r="H9" s="524">
        <v>18</v>
      </c>
      <c r="I9" s="135" t="s">
        <v>64</v>
      </c>
      <c r="J9" s="211"/>
      <c r="K9" s="211">
        <f t="shared" si="0"/>
        <v>0</v>
      </c>
      <c r="L9" s="135"/>
    </row>
    <row r="10" spans="1:12" ht="54.95" customHeight="1">
      <c r="A10" s="135">
        <v>8</v>
      </c>
      <c r="B10" s="524" t="s">
        <v>2406</v>
      </c>
      <c r="C10" s="242" t="s">
        <v>2407</v>
      </c>
      <c r="D10" s="135" t="s">
        <v>72</v>
      </c>
      <c r="E10" s="525" t="s">
        <v>338</v>
      </c>
      <c r="F10" s="135"/>
      <c r="G10" s="526" t="s">
        <v>63</v>
      </c>
      <c r="H10" s="524">
        <v>14</v>
      </c>
      <c r="I10" s="135" t="s">
        <v>64</v>
      </c>
      <c r="J10" s="211"/>
      <c r="K10" s="211">
        <f t="shared" si="0"/>
        <v>0</v>
      </c>
      <c r="L10" s="135"/>
    </row>
    <row r="11" spans="1:12" ht="54.95" customHeight="1">
      <c r="A11" s="135">
        <v>9</v>
      </c>
      <c r="B11" s="524" t="s">
        <v>2408</v>
      </c>
      <c r="C11" s="242" t="s">
        <v>2407</v>
      </c>
      <c r="D11" s="135" t="s">
        <v>72</v>
      </c>
      <c r="E11" s="525" t="s">
        <v>338</v>
      </c>
      <c r="F11" s="135"/>
      <c r="G11" s="526" t="s">
        <v>63</v>
      </c>
      <c r="H11" s="524">
        <v>14</v>
      </c>
      <c r="I11" s="135" t="s">
        <v>64</v>
      </c>
      <c r="J11" s="211"/>
      <c r="K11" s="211">
        <f t="shared" si="0"/>
        <v>0</v>
      </c>
      <c r="L11" s="135"/>
    </row>
    <row r="12" spans="1:12" ht="54.95" customHeight="1">
      <c r="A12" s="135">
        <v>10</v>
      </c>
      <c r="B12" s="524" t="s">
        <v>2409</v>
      </c>
      <c r="C12" s="135" t="s">
        <v>72</v>
      </c>
      <c r="D12" s="135" t="s">
        <v>72</v>
      </c>
      <c r="E12" s="525" t="s">
        <v>338</v>
      </c>
      <c r="F12" s="135"/>
      <c r="G12" s="526" t="s">
        <v>63</v>
      </c>
      <c r="H12" s="524">
        <v>4</v>
      </c>
      <c r="I12" s="135" t="s">
        <v>64</v>
      </c>
      <c r="J12" s="211"/>
      <c r="K12" s="211">
        <f t="shared" si="0"/>
        <v>0</v>
      </c>
      <c r="L12" s="135"/>
    </row>
    <row r="13" spans="1:12" ht="54.95" customHeight="1">
      <c r="A13" s="135">
        <v>11</v>
      </c>
      <c r="B13" s="524" t="s">
        <v>1640</v>
      </c>
      <c r="C13" s="242" t="s">
        <v>2410</v>
      </c>
      <c r="D13" s="135" t="s">
        <v>72</v>
      </c>
      <c r="E13" s="525" t="s">
        <v>338</v>
      </c>
      <c r="F13" s="135"/>
      <c r="G13" s="526" t="s">
        <v>63</v>
      </c>
      <c r="H13" s="524">
        <v>12</v>
      </c>
      <c r="I13" s="135" t="s">
        <v>64</v>
      </c>
      <c r="J13" s="211"/>
      <c r="K13" s="211">
        <f t="shared" si="0"/>
        <v>0</v>
      </c>
      <c r="L13" s="135"/>
    </row>
    <row r="14" spans="1:12" ht="54.95" customHeight="1">
      <c r="A14" s="135">
        <v>12</v>
      </c>
      <c r="B14" s="524" t="s">
        <v>1752</v>
      </c>
      <c r="C14" s="242" t="s">
        <v>2411</v>
      </c>
      <c r="D14" s="135" t="s">
        <v>72</v>
      </c>
      <c r="E14" s="525" t="s">
        <v>338</v>
      </c>
      <c r="F14" s="135"/>
      <c r="G14" s="526" t="s">
        <v>63</v>
      </c>
      <c r="H14" s="524">
        <v>200</v>
      </c>
      <c r="I14" s="135" t="s">
        <v>64</v>
      </c>
      <c r="J14" s="211"/>
      <c r="K14" s="211">
        <f t="shared" si="0"/>
        <v>0</v>
      </c>
      <c r="L14" s="135"/>
    </row>
    <row r="15" spans="1:12" ht="54.95" customHeight="1">
      <c r="A15" s="135">
        <v>13</v>
      </c>
      <c r="B15" s="524" t="s">
        <v>2412</v>
      </c>
      <c r="C15" s="242" t="s">
        <v>2413</v>
      </c>
      <c r="D15" s="135" t="s">
        <v>72</v>
      </c>
      <c r="E15" s="525" t="s">
        <v>338</v>
      </c>
      <c r="F15" s="135"/>
      <c r="G15" s="526" t="s">
        <v>63</v>
      </c>
      <c r="H15" s="524">
        <v>140</v>
      </c>
      <c r="I15" s="135" t="s">
        <v>64</v>
      </c>
      <c r="J15" s="211"/>
      <c r="K15" s="211">
        <f t="shared" si="0"/>
        <v>0</v>
      </c>
      <c r="L15" s="135"/>
    </row>
    <row r="16" spans="1:12" ht="54.95" customHeight="1">
      <c r="A16" s="135">
        <v>14</v>
      </c>
      <c r="B16" s="524" t="s">
        <v>2414</v>
      </c>
      <c r="C16" s="135" t="s">
        <v>72</v>
      </c>
      <c r="D16" s="135" t="s">
        <v>72</v>
      </c>
      <c r="E16" s="525" t="s">
        <v>338</v>
      </c>
      <c r="F16" s="135"/>
      <c r="G16" s="526" t="s">
        <v>81</v>
      </c>
      <c r="H16" s="524">
        <v>160</v>
      </c>
      <c r="I16" s="135" t="s">
        <v>64</v>
      </c>
      <c r="J16" s="211"/>
      <c r="K16" s="211">
        <f t="shared" si="0"/>
        <v>0</v>
      </c>
      <c r="L16" s="135"/>
    </row>
    <row r="17" spans="1:12" ht="54.95" customHeight="1">
      <c r="A17" s="135">
        <v>15</v>
      </c>
      <c r="B17" s="524" t="s">
        <v>2260</v>
      </c>
      <c r="C17" s="135" t="s">
        <v>72</v>
      </c>
      <c r="D17" s="135" t="s">
        <v>72</v>
      </c>
      <c r="E17" s="525" t="s">
        <v>338</v>
      </c>
      <c r="F17" s="135"/>
      <c r="G17" s="526" t="s">
        <v>63</v>
      </c>
      <c r="H17" s="524">
        <v>10</v>
      </c>
      <c r="I17" s="135" t="s">
        <v>64</v>
      </c>
      <c r="J17" s="211"/>
      <c r="K17" s="211">
        <f t="shared" si="0"/>
        <v>0</v>
      </c>
      <c r="L17" s="135"/>
    </row>
    <row r="18" spans="1:12" ht="54.95" customHeight="1">
      <c r="A18" s="135">
        <v>16</v>
      </c>
      <c r="B18" s="524" t="s">
        <v>2415</v>
      </c>
      <c r="C18" s="242" t="s">
        <v>464</v>
      </c>
      <c r="D18" s="135" t="s">
        <v>72</v>
      </c>
      <c r="E18" s="525" t="s">
        <v>338</v>
      </c>
      <c r="F18" s="135"/>
      <c r="G18" s="526" t="s">
        <v>63</v>
      </c>
      <c r="H18" s="524">
        <v>10</v>
      </c>
      <c r="I18" s="135" t="s">
        <v>64</v>
      </c>
      <c r="J18" s="211"/>
      <c r="K18" s="211">
        <f t="shared" si="0"/>
        <v>0</v>
      </c>
      <c r="L18" s="135"/>
    </row>
    <row r="19" spans="1:12" ht="54.95" customHeight="1">
      <c r="A19" s="135">
        <v>17</v>
      </c>
      <c r="B19" s="524" t="s">
        <v>2416</v>
      </c>
      <c r="C19" s="242" t="s">
        <v>1698</v>
      </c>
      <c r="D19" s="135" t="s">
        <v>72</v>
      </c>
      <c r="E19" s="525" t="s">
        <v>338</v>
      </c>
      <c r="F19" s="135"/>
      <c r="G19" s="526" t="s">
        <v>63</v>
      </c>
      <c r="H19" s="524">
        <v>140</v>
      </c>
      <c r="I19" s="135" t="s">
        <v>64</v>
      </c>
      <c r="J19" s="211"/>
      <c r="K19" s="211">
        <f t="shared" si="0"/>
        <v>0</v>
      </c>
      <c r="L19" s="135"/>
    </row>
    <row r="20" spans="1:12" ht="54.95" customHeight="1">
      <c r="A20" s="135">
        <v>18</v>
      </c>
      <c r="B20" s="524" t="s">
        <v>2417</v>
      </c>
      <c r="C20" s="242" t="s">
        <v>2397</v>
      </c>
      <c r="D20" s="135" t="s">
        <v>72</v>
      </c>
      <c r="E20" s="525" t="s">
        <v>338</v>
      </c>
      <c r="F20" s="135"/>
      <c r="G20" s="526" t="s">
        <v>63</v>
      </c>
      <c r="H20" s="524">
        <v>140</v>
      </c>
      <c r="I20" s="135" t="s">
        <v>64</v>
      </c>
      <c r="J20" s="211"/>
      <c r="K20" s="211">
        <f t="shared" si="0"/>
        <v>0</v>
      </c>
      <c r="L20" s="135"/>
    </row>
    <row r="21" spans="1:12" ht="54.95" customHeight="1">
      <c r="A21" s="135">
        <v>19</v>
      </c>
      <c r="B21" s="524" t="s">
        <v>2418</v>
      </c>
      <c r="C21" s="135" t="s">
        <v>72</v>
      </c>
      <c r="D21" s="135" t="s">
        <v>72</v>
      </c>
      <c r="E21" s="525" t="s">
        <v>338</v>
      </c>
      <c r="F21" s="135"/>
      <c r="G21" s="526" t="s">
        <v>63</v>
      </c>
      <c r="H21" s="524">
        <v>160</v>
      </c>
      <c r="I21" s="135" t="s">
        <v>64</v>
      </c>
      <c r="J21" s="211"/>
      <c r="K21" s="211">
        <f t="shared" si="0"/>
        <v>0</v>
      </c>
      <c r="L21" s="135"/>
    </row>
    <row r="22" spans="1:12" ht="54.95" customHeight="1">
      <c r="A22" s="135">
        <v>20</v>
      </c>
      <c r="B22" s="524" t="s">
        <v>2419</v>
      </c>
      <c r="C22" s="242" t="s">
        <v>464</v>
      </c>
      <c r="D22" s="135" t="s">
        <v>72</v>
      </c>
      <c r="E22" s="525" t="s">
        <v>338</v>
      </c>
      <c r="F22" s="135"/>
      <c r="G22" s="526" t="s">
        <v>63</v>
      </c>
      <c r="H22" s="524">
        <v>12</v>
      </c>
      <c r="I22" s="135" t="s">
        <v>64</v>
      </c>
      <c r="J22" s="211"/>
      <c r="K22" s="211">
        <f t="shared" si="0"/>
        <v>0</v>
      </c>
      <c r="L22" s="135"/>
    </row>
    <row r="23" spans="1:12" ht="54.95" customHeight="1">
      <c r="A23" s="135">
        <v>21</v>
      </c>
      <c r="B23" s="527" t="s">
        <v>2420</v>
      </c>
      <c r="C23" s="242" t="s">
        <v>2421</v>
      </c>
      <c r="D23" s="135" t="s">
        <v>72</v>
      </c>
      <c r="E23" s="525" t="s">
        <v>338</v>
      </c>
      <c r="F23" s="135"/>
      <c r="G23" s="528" t="s">
        <v>63</v>
      </c>
      <c r="H23" s="528">
        <v>140</v>
      </c>
      <c r="I23" s="135" t="s">
        <v>64</v>
      </c>
      <c r="J23" s="211"/>
      <c r="K23" s="211">
        <f t="shared" si="0"/>
        <v>0</v>
      </c>
      <c r="L23" s="135"/>
    </row>
    <row r="24" spans="1:12" ht="54.95" customHeight="1">
      <c r="A24" s="135">
        <v>22</v>
      </c>
      <c r="B24" s="528" t="s">
        <v>2422</v>
      </c>
      <c r="C24" s="242" t="s">
        <v>444</v>
      </c>
      <c r="D24" s="135" t="s">
        <v>72</v>
      </c>
      <c r="E24" s="525" t="s">
        <v>338</v>
      </c>
      <c r="F24" s="135"/>
      <c r="G24" s="528" t="s">
        <v>63</v>
      </c>
      <c r="H24" s="528">
        <v>140</v>
      </c>
      <c r="I24" s="135" t="s">
        <v>64</v>
      </c>
      <c r="J24" s="211"/>
      <c r="K24" s="211">
        <f t="shared" si="0"/>
        <v>0</v>
      </c>
      <c r="L24" s="135"/>
    </row>
    <row r="25" spans="1:12" ht="54.95" customHeight="1">
      <c r="A25" s="135">
        <v>23</v>
      </c>
      <c r="B25" s="528" t="s">
        <v>2423</v>
      </c>
      <c r="C25" s="242" t="s">
        <v>2424</v>
      </c>
      <c r="D25" s="135" t="s">
        <v>72</v>
      </c>
      <c r="E25" s="525" t="s">
        <v>338</v>
      </c>
      <c r="F25" s="135"/>
      <c r="G25" s="528" t="s">
        <v>63</v>
      </c>
      <c r="H25" s="528">
        <v>160</v>
      </c>
      <c r="I25" s="135" t="s">
        <v>64</v>
      </c>
      <c r="J25" s="211"/>
      <c r="K25" s="211">
        <f t="shared" si="0"/>
        <v>0</v>
      </c>
      <c r="L25" s="135"/>
    </row>
    <row r="26" spans="1:12" ht="54.95" customHeight="1">
      <c r="A26" s="135">
        <v>24</v>
      </c>
      <c r="B26" s="528" t="s">
        <v>2425</v>
      </c>
      <c r="C26" s="242" t="s">
        <v>2426</v>
      </c>
      <c r="D26" s="135" t="s">
        <v>72</v>
      </c>
      <c r="E26" s="525" t="s">
        <v>338</v>
      </c>
      <c r="F26" s="135"/>
      <c r="G26" s="528" t="s">
        <v>63</v>
      </c>
      <c r="H26" s="528">
        <v>160</v>
      </c>
      <c r="I26" s="135" t="s">
        <v>64</v>
      </c>
      <c r="J26" s="211"/>
      <c r="K26" s="211">
        <f t="shared" si="0"/>
        <v>0</v>
      </c>
      <c r="L26" s="135"/>
    </row>
    <row r="27" spans="1:12" ht="54.95" customHeight="1">
      <c r="A27" s="135">
        <v>25</v>
      </c>
      <c r="B27" s="528" t="s">
        <v>2427</v>
      </c>
      <c r="C27" s="242" t="s">
        <v>2428</v>
      </c>
      <c r="D27" s="135" t="s">
        <v>72</v>
      </c>
      <c r="E27" s="525" t="s">
        <v>338</v>
      </c>
      <c r="F27" s="135"/>
      <c r="G27" s="528" t="s">
        <v>63</v>
      </c>
      <c r="H27" s="528">
        <v>140</v>
      </c>
      <c r="I27" s="135" t="s">
        <v>64</v>
      </c>
      <c r="J27" s="211"/>
      <c r="K27" s="211">
        <f t="shared" si="0"/>
        <v>0</v>
      </c>
      <c r="L27" s="135"/>
    </row>
    <row r="28" spans="1:12" ht="54.95" customHeight="1">
      <c r="A28" s="135">
        <v>26</v>
      </c>
      <c r="B28" s="528" t="s">
        <v>2429</v>
      </c>
      <c r="C28" s="242" t="s">
        <v>72</v>
      </c>
      <c r="D28" s="135" t="s">
        <v>72</v>
      </c>
      <c r="E28" s="525" t="s">
        <v>338</v>
      </c>
      <c r="F28" s="135"/>
      <c r="G28" s="528" t="s">
        <v>63</v>
      </c>
      <c r="H28" s="528">
        <v>140</v>
      </c>
      <c r="I28" s="135" t="s">
        <v>64</v>
      </c>
      <c r="J28" s="211"/>
      <c r="K28" s="211">
        <f t="shared" si="0"/>
        <v>0</v>
      </c>
      <c r="L28" s="135"/>
    </row>
    <row r="29" spans="1:12" ht="54.95" customHeight="1">
      <c r="A29" s="135">
        <v>27</v>
      </c>
      <c r="B29" s="528" t="s">
        <v>2430</v>
      </c>
      <c r="C29" s="242" t="s">
        <v>1720</v>
      </c>
      <c r="D29" s="135" t="s">
        <v>72</v>
      </c>
      <c r="E29" s="525" t="s">
        <v>338</v>
      </c>
      <c r="F29" s="135"/>
      <c r="G29" s="528" t="s">
        <v>63</v>
      </c>
      <c r="H29" s="528">
        <v>180</v>
      </c>
      <c r="I29" s="135" t="s">
        <v>64</v>
      </c>
      <c r="J29" s="211"/>
      <c r="K29" s="211">
        <f t="shared" si="0"/>
        <v>0</v>
      </c>
      <c r="L29" s="135"/>
    </row>
    <row r="30" spans="1:12" ht="54.95" customHeight="1">
      <c r="A30" s="135">
        <v>28</v>
      </c>
      <c r="B30" s="528" t="s">
        <v>2431</v>
      </c>
      <c r="C30" s="242" t="s">
        <v>2432</v>
      </c>
      <c r="D30" s="135" t="s">
        <v>72</v>
      </c>
      <c r="E30" s="525" t="s">
        <v>338</v>
      </c>
      <c r="F30" s="135"/>
      <c r="G30" s="528" t="s">
        <v>63</v>
      </c>
      <c r="H30" s="528">
        <v>160</v>
      </c>
      <c r="I30" s="135" t="s">
        <v>64</v>
      </c>
      <c r="J30" s="211"/>
      <c r="K30" s="211">
        <f t="shared" si="0"/>
        <v>0</v>
      </c>
      <c r="L30" s="135"/>
    </row>
    <row r="31" spans="1:12" ht="54.95" customHeight="1">
      <c r="A31" s="135">
        <v>29</v>
      </c>
      <c r="B31" s="528" t="s">
        <v>2433</v>
      </c>
      <c r="C31" s="242" t="s">
        <v>2434</v>
      </c>
      <c r="D31" s="135" t="s">
        <v>72</v>
      </c>
      <c r="E31" s="525" t="s">
        <v>338</v>
      </c>
      <c r="F31" s="135"/>
      <c r="G31" s="528" t="s">
        <v>63</v>
      </c>
      <c r="H31" s="528">
        <v>160</v>
      </c>
      <c r="I31" s="135" t="s">
        <v>64</v>
      </c>
      <c r="J31" s="211"/>
      <c r="K31" s="211">
        <f t="shared" si="0"/>
        <v>0</v>
      </c>
      <c r="L31" s="135"/>
    </row>
    <row r="32" spans="1:12" ht="54.95" customHeight="1">
      <c r="A32" s="135">
        <v>30</v>
      </c>
      <c r="B32" s="528" t="s">
        <v>2435</v>
      </c>
      <c r="C32" s="242" t="s">
        <v>2421</v>
      </c>
      <c r="D32" s="135" t="s">
        <v>72</v>
      </c>
      <c r="E32" s="525" t="s">
        <v>338</v>
      </c>
      <c r="F32" s="135"/>
      <c r="G32" s="528" t="s">
        <v>63</v>
      </c>
      <c r="H32" s="528">
        <v>160</v>
      </c>
      <c r="I32" s="135" t="s">
        <v>64</v>
      </c>
      <c r="J32" s="211"/>
      <c r="K32" s="211">
        <f t="shared" si="0"/>
        <v>0</v>
      </c>
      <c r="L32" s="135"/>
    </row>
    <row r="33" spans="1:12" ht="54.95" customHeight="1">
      <c r="A33" s="135">
        <v>31</v>
      </c>
      <c r="B33" s="528" t="s">
        <v>2436</v>
      </c>
      <c r="C33" s="242" t="s">
        <v>2437</v>
      </c>
      <c r="D33" s="135" t="s">
        <v>72</v>
      </c>
      <c r="E33" s="525" t="s">
        <v>338</v>
      </c>
      <c r="F33" s="135"/>
      <c r="G33" s="528" t="s">
        <v>63</v>
      </c>
      <c r="H33" s="528">
        <v>160</v>
      </c>
      <c r="I33" s="135" t="s">
        <v>64</v>
      </c>
      <c r="J33" s="211"/>
      <c r="K33" s="211">
        <f t="shared" si="0"/>
        <v>0</v>
      </c>
      <c r="L33" s="135"/>
    </row>
    <row r="34" spans="1:12" ht="54.95" customHeight="1">
      <c r="A34" s="135">
        <v>32</v>
      </c>
      <c r="B34" s="528" t="s">
        <v>2438</v>
      </c>
      <c r="C34" s="242" t="s">
        <v>2426</v>
      </c>
      <c r="D34" s="135" t="s">
        <v>72</v>
      </c>
      <c r="E34" s="525" t="s">
        <v>338</v>
      </c>
      <c r="F34" s="135"/>
      <c r="G34" s="528" t="s">
        <v>63</v>
      </c>
      <c r="H34" s="528">
        <v>160</v>
      </c>
      <c r="I34" s="135" t="s">
        <v>64</v>
      </c>
      <c r="J34" s="211"/>
      <c r="K34" s="211">
        <f t="shared" si="0"/>
        <v>0</v>
      </c>
      <c r="L34" s="135"/>
    </row>
    <row r="35" spans="1:12" ht="54.95" customHeight="1">
      <c r="A35" s="135">
        <v>33</v>
      </c>
      <c r="B35" s="528" t="s">
        <v>2439</v>
      </c>
      <c r="C35" s="242" t="s">
        <v>2437</v>
      </c>
      <c r="D35" s="135" t="s">
        <v>72</v>
      </c>
      <c r="E35" s="525" t="s">
        <v>338</v>
      </c>
      <c r="F35" s="135"/>
      <c r="G35" s="528" t="s">
        <v>63</v>
      </c>
      <c r="H35" s="528">
        <v>160</v>
      </c>
      <c r="I35" s="135" t="s">
        <v>64</v>
      </c>
      <c r="J35" s="211"/>
      <c r="K35" s="211">
        <f t="shared" si="0"/>
        <v>0</v>
      </c>
      <c r="L35" s="135"/>
    </row>
    <row r="36" spans="1:12" ht="54.95" customHeight="1">
      <c r="A36" s="135">
        <v>34</v>
      </c>
      <c r="B36" s="527" t="s">
        <v>2440</v>
      </c>
      <c r="C36" s="135" t="s">
        <v>72</v>
      </c>
      <c r="D36" s="135" t="s">
        <v>72</v>
      </c>
      <c r="E36" s="525" t="s">
        <v>338</v>
      </c>
      <c r="F36" s="135"/>
      <c r="G36" s="528" t="s">
        <v>63</v>
      </c>
      <c r="H36" s="528">
        <v>120</v>
      </c>
      <c r="I36" s="135" t="s">
        <v>64</v>
      </c>
      <c r="J36" s="211"/>
      <c r="K36" s="211">
        <f t="shared" si="0"/>
        <v>0</v>
      </c>
      <c r="L36" s="135"/>
    </row>
    <row r="37" spans="1:12" ht="54.95" customHeight="1">
      <c r="A37" s="135">
        <v>35</v>
      </c>
      <c r="B37" s="500" t="s">
        <v>1702</v>
      </c>
      <c r="C37" s="242" t="s">
        <v>430</v>
      </c>
      <c r="D37" s="135" t="s">
        <v>72</v>
      </c>
      <c r="E37" s="525" t="s">
        <v>338</v>
      </c>
      <c r="F37" s="135"/>
      <c r="G37" s="500" t="s">
        <v>63</v>
      </c>
      <c r="H37" s="500">
        <v>400</v>
      </c>
      <c r="I37" s="135" t="s">
        <v>64</v>
      </c>
      <c r="J37" s="211"/>
      <c r="K37" s="211">
        <f t="shared" si="0"/>
        <v>0</v>
      </c>
      <c r="L37" s="135"/>
    </row>
    <row r="38" spans="1:12" ht="54.95" customHeight="1">
      <c r="A38" s="135">
        <v>36</v>
      </c>
      <c r="B38" s="500" t="s">
        <v>2441</v>
      </c>
      <c r="C38" s="242" t="s">
        <v>2442</v>
      </c>
      <c r="D38" s="135" t="s">
        <v>72</v>
      </c>
      <c r="E38" s="525" t="s">
        <v>338</v>
      </c>
      <c r="F38" s="135"/>
      <c r="G38" s="500" t="s">
        <v>63</v>
      </c>
      <c r="H38" s="500">
        <v>14</v>
      </c>
      <c r="I38" s="135" t="s">
        <v>64</v>
      </c>
      <c r="J38" s="211"/>
      <c r="K38" s="211">
        <f t="shared" si="0"/>
        <v>0</v>
      </c>
      <c r="L38" s="135"/>
    </row>
    <row r="39" spans="1:12" ht="54.95" customHeight="1">
      <c r="A39" s="135">
        <v>37</v>
      </c>
      <c r="B39" s="500" t="s">
        <v>2443</v>
      </c>
      <c r="C39" s="242" t="s">
        <v>2444</v>
      </c>
      <c r="D39" s="135" t="s">
        <v>72</v>
      </c>
      <c r="E39" s="525" t="s">
        <v>338</v>
      </c>
      <c r="F39" s="135"/>
      <c r="G39" s="500" t="s">
        <v>81</v>
      </c>
      <c r="H39" s="500">
        <v>180</v>
      </c>
      <c r="I39" s="135" t="s">
        <v>64</v>
      </c>
      <c r="J39" s="211"/>
      <c r="K39" s="211">
        <f t="shared" si="0"/>
        <v>0</v>
      </c>
      <c r="L39" s="135"/>
    </row>
    <row r="40" spans="1:12" ht="54.95" customHeight="1">
      <c r="A40" s="135">
        <v>38</v>
      </c>
      <c r="B40" s="500" t="s">
        <v>2445</v>
      </c>
      <c r="C40" s="242" t="s">
        <v>2280</v>
      </c>
      <c r="D40" s="135" t="s">
        <v>72</v>
      </c>
      <c r="E40" s="525" t="s">
        <v>338</v>
      </c>
      <c r="F40" s="135"/>
      <c r="G40" s="500" t="s">
        <v>63</v>
      </c>
      <c r="H40" s="500">
        <v>200</v>
      </c>
      <c r="I40" s="135" t="s">
        <v>64</v>
      </c>
      <c r="J40" s="211"/>
      <c r="K40" s="211">
        <f t="shared" si="0"/>
        <v>0</v>
      </c>
      <c r="L40" s="135"/>
    </row>
    <row r="41" spans="1:12" ht="54.95" customHeight="1">
      <c r="A41" s="135">
        <v>39</v>
      </c>
      <c r="B41" s="500" t="s">
        <v>2446</v>
      </c>
      <c r="C41" s="242" t="s">
        <v>2315</v>
      </c>
      <c r="D41" s="135" t="s">
        <v>72</v>
      </c>
      <c r="E41" s="525" t="s">
        <v>338</v>
      </c>
      <c r="F41" s="135"/>
      <c r="G41" s="500" t="s">
        <v>63</v>
      </c>
      <c r="H41" s="500">
        <v>180</v>
      </c>
      <c r="I41" s="135" t="s">
        <v>64</v>
      </c>
      <c r="J41" s="211"/>
      <c r="K41" s="211">
        <f t="shared" si="0"/>
        <v>0</v>
      </c>
      <c r="L41" s="135"/>
    </row>
    <row r="42" spans="1:12" ht="54.95" customHeight="1">
      <c r="A42" s="135">
        <v>40</v>
      </c>
      <c r="B42" s="500" t="s">
        <v>2447</v>
      </c>
      <c r="C42" s="242" t="s">
        <v>1646</v>
      </c>
      <c r="D42" s="135" t="s">
        <v>72</v>
      </c>
      <c r="E42" s="525" t="s">
        <v>338</v>
      </c>
      <c r="F42" s="135"/>
      <c r="G42" s="500" t="s">
        <v>63</v>
      </c>
      <c r="H42" s="500">
        <v>200</v>
      </c>
      <c r="I42" s="135" t="s">
        <v>64</v>
      </c>
      <c r="J42" s="211"/>
      <c r="K42" s="211">
        <f t="shared" si="0"/>
        <v>0</v>
      </c>
      <c r="L42" s="135"/>
    </row>
    <row r="43" spans="1:12" ht="54.95" customHeight="1">
      <c r="A43" s="135">
        <v>41</v>
      </c>
      <c r="B43" s="500" t="s">
        <v>2448</v>
      </c>
      <c r="C43" s="242" t="s">
        <v>2449</v>
      </c>
      <c r="D43" s="135" t="s">
        <v>72</v>
      </c>
      <c r="E43" s="525" t="s">
        <v>338</v>
      </c>
      <c r="F43" s="135"/>
      <c r="G43" s="500" t="s">
        <v>63</v>
      </c>
      <c r="H43" s="500">
        <v>160</v>
      </c>
      <c r="I43" s="135" t="s">
        <v>64</v>
      </c>
      <c r="J43" s="211"/>
      <c r="K43" s="211">
        <f t="shared" si="0"/>
        <v>0</v>
      </c>
      <c r="L43" s="135"/>
    </row>
    <row r="44" spans="1:12" ht="54.95" customHeight="1">
      <c r="A44" s="135">
        <v>42</v>
      </c>
      <c r="B44" s="500" t="s">
        <v>2450</v>
      </c>
      <c r="C44" s="242" t="s">
        <v>480</v>
      </c>
      <c r="D44" s="135" t="s">
        <v>72</v>
      </c>
      <c r="E44" s="525" t="s">
        <v>338</v>
      </c>
      <c r="F44" s="135"/>
      <c r="G44" s="500" t="s">
        <v>63</v>
      </c>
      <c r="H44" s="500">
        <v>160</v>
      </c>
      <c r="I44" s="135" t="s">
        <v>64</v>
      </c>
      <c r="J44" s="211"/>
      <c r="K44" s="211">
        <f t="shared" si="0"/>
        <v>0</v>
      </c>
      <c r="L44" s="135"/>
    </row>
    <row r="45" spans="1:12" ht="54.95" customHeight="1">
      <c r="A45" s="135">
        <v>43</v>
      </c>
      <c r="B45" s="528" t="s">
        <v>2451</v>
      </c>
      <c r="C45" s="242" t="s">
        <v>2452</v>
      </c>
      <c r="D45" s="135" t="s">
        <v>72</v>
      </c>
      <c r="E45" s="525" t="s">
        <v>338</v>
      </c>
      <c r="F45" s="135"/>
      <c r="G45" s="528" t="s">
        <v>63</v>
      </c>
      <c r="H45" s="528">
        <v>14</v>
      </c>
      <c r="I45" s="135" t="s">
        <v>64</v>
      </c>
      <c r="J45" s="211"/>
      <c r="K45" s="211">
        <f t="shared" si="0"/>
        <v>0</v>
      </c>
      <c r="L45" s="135"/>
    </row>
    <row r="46" spans="1:12" ht="54.95" customHeight="1">
      <c r="A46" s="135">
        <v>44</v>
      </c>
      <c r="B46" s="528" t="s">
        <v>2453</v>
      </c>
      <c r="C46" s="242" t="s">
        <v>2452</v>
      </c>
      <c r="D46" s="135" t="s">
        <v>72</v>
      </c>
      <c r="E46" s="525" t="s">
        <v>338</v>
      </c>
      <c r="F46" s="135"/>
      <c r="G46" s="528" t="s">
        <v>63</v>
      </c>
      <c r="H46" s="528">
        <v>7</v>
      </c>
      <c r="I46" s="135" t="s">
        <v>64</v>
      </c>
      <c r="J46" s="211"/>
      <c r="K46" s="211">
        <f t="shared" si="0"/>
        <v>0</v>
      </c>
      <c r="L46" s="135"/>
    </row>
    <row r="47" spans="1:12" ht="54.95" customHeight="1">
      <c r="A47" s="135">
        <v>45</v>
      </c>
      <c r="B47" s="528" t="s">
        <v>2454</v>
      </c>
      <c r="C47" s="242" t="s">
        <v>2455</v>
      </c>
      <c r="D47" s="135" t="s">
        <v>72</v>
      </c>
      <c r="E47" s="525" t="s">
        <v>338</v>
      </c>
      <c r="F47" s="135"/>
      <c r="G47" s="528" t="s">
        <v>63</v>
      </c>
      <c r="H47" s="528">
        <v>14</v>
      </c>
      <c r="I47" s="135" t="s">
        <v>64</v>
      </c>
      <c r="J47" s="211"/>
      <c r="K47" s="211">
        <f t="shared" si="0"/>
        <v>0</v>
      </c>
      <c r="L47" s="135"/>
    </row>
    <row r="48" spans="1:12" ht="54.95" customHeight="1">
      <c r="A48" s="135">
        <v>46</v>
      </c>
      <c r="B48" s="528" t="s">
        <v>2453</v>
      </c>
      <c r="C48" s="242" t="s">
        <v>2455</v>
      </c>
      <c r="D48" s="135" t="s">
        <v>72</v>
      </c>
      <c r="E48" s="525" t="s">
        <v>338</v>
      </c>
      <c r="F48" s="135"/>
      <c r="G48" s="528" t="s">
        <v>63</v>
      </c>
      <c r="H48" s="528">
        <v>7</v>
      </c>
      <c r="I48" s="135" t="s">
        <v>64</v>
      </c>
      <c r="J48" s="211"/>
      <c r="K48" s="211">
        <f t="shared" si="0"/>
        <v>0</v>
      </c>
      <c r="L48" s="135"/>
    </row>
    <row r="49" spans="1:12" ht="54.95" customHeight="1">
      <c r="A49" s="135">
        <v>47</v>
      </c>
      <c r="B49" s="527" t="s">
        <v>2456</v>
      </c>
      <c r="C49" s="242" t="s">
        <v>2457</v>
      </c>
      <c r="D49" s="135" t="s">
        <v>72</v>
      </c>
      <c r="E49" s="525" t="s">
        <v>338</v>
      </c>
      <c r="F49" s="135"/>
      <c r="G49" s="528" t="s">
        <v>63</v>
      </c>
      <c r="H49" s="528">
        <v>6</v>
      </c>
      <c r="I49" s="135" t="s">
        <v>64</v>
      </c>
      <c r="J49" s="211"/>
      <c r="K49" s="211">
        <f t="shared" si="0"/>
        <v>0</v>
      </c>
      <c r="L49" s="135"/>
    </row>
    <row r="50" spans="1:12" ht="54.95" customHeight="1">
      <c r="A50" s="135">
        <v>48</v>
      </c>
      <c r="B50" s="527" t="s">
        <v>2458</v>
      </c>
      <c r="C50" s="242" t="s">
        <v>2459</v>
      </c>
      <c r="D50" s="135" t="s">
        <v>72</v>
      </c>
      <c r="E50" s="525" t="s">
        <v>338</v>
      </c>
      <c r="F50" s="135"/>
      <c r="G50" s="528" t="s">
        <v>63</v>
      </c>
      <c r="H50" s="528">
        <v>10</v>
      </c>
      <c r="I50" s="135" t="s">
        <v>64</v>
      </c>
      <c r="J50" s="211"/>
      <c r="K50" s="211">
        <f t="shared" si="0"/>
        <v>0</v>
      </c>
      <c r="L50" s="135"/>
    </row>
    <row r="51" spans="1:12" ht="54.95" customHeight="1">
      <c r="A51" s="135">
        <v>49</v>
      </c>
      <c r="B51" s="528" t="s">
        <v>2460</v>
      </c>
      <c r="C51" s="242" t="s">
        <v>2461</v>
      </c>
      <c r="D51" s="135" t="s">
        <v>72</v>
      </c>
      <c r="E51" s="525" t="s">
        <v>338</v>
      </c>
      <c r="F51" s="135"/>
      <c r="G51" s="528" t="s">
        <v>63</v>
      </c>
      <c r="H51" s="528">
        <v>6</v>
      </c>
      <c r="I51" s="135" t="s">
        <v>64</v>
      </c>
      <c r="J51" s="211"/>
      <c r="K51" s="211">
        <f t="shared" si="0"/>
        <v>0</v>
      </c>
      <c r="L51" s="135"/>
    </row>
    <row r="52" spans="1:12" ht="54.95" customHeight="1">
      <c r="A52" s="135">
        <v>50</v>
      </c>
      <c r="B52" s="528" t="s">
        <v>2462</v>
      </c>
      <c r="C52" s="242" t="s">
        <v>2315</v>
      </c>
      <c r="D52" s="135" t="s">
        <v>72</v>
      </c>
      <c r="E52" s="525" t="s">
        <v>338</v>
      </c>
      <c r="F52" s="135"/>
      <c r="G52" s="528" t="s">
        <v>63</v>
      </c>
      <c r="H52" s="528">
        <v>16</v>
      </c>
      <c r="I52" s="135" t="s">
        <v>64</v>
      </c>
      <c r="J52" s="211"/>
      <c r="K52" s="211">
        <f t="shared" si="0"/>
        <v>0</v>
      </c>
      <c r="L52" s="135"/>
    </row>
    <row r="53" spans="1:12" ht="54.95" customHeight="1">
      <c r="A53" s="135">
        <v>51</v>
      </c>
      <c r="B53" s="528" t="s">
        <v>2463</v>
      </c>
      <c r="C53" s="242" t="s">
        <v>2325</v>
      </c>
      <c r="D53" s="135" t="s">
        <v>72</v>
      </c>
      <c r="E53" s="525" t="s">
        <v>338</v>
      </c>
      <c r="F53" s="135"/>
      <c r="G53" s="528" t="s">
        <v>63</v>
      </c>
      <c r="H53" s="528">
        <v>10</v>
      </c>
      <c r="I53" s="135" t="s">
        <v>64</v>
      </c>
      <c r="J53" s="211"/>
      <c r="K53" s="211">
        <f t="shared" si="0"/>
        <v>0</v>
      </c>
      <c r="L53" s="135"/>
    </row>
    <row r="54" spans="1:12" ht="54.95" customHeight="1">
      <c r="A54" s="135">
        <v>52</v>
      </c>
      <c r="B54" s="528" t="s">
        <v>2464</v>
      </c>
      <c r="C54" s="242" t="s">
        <v>1646</v>
      </c>
      <c r="D54" s="135" t="s">
        <v>72</v>
      </c>
      <c r="E54" s="525" t="s">
        <v>338</v>
      </c>
      <c r="F54" s="135"/>
      <c r="G54" s="528" t="s">
        <v>63</v>
      </c>
      <c r="H54" s="528">
        <v>15</v>
      </c>
      <c r="I54" s="135" t="s">
        <v>64</v>
      </c>
      <c r="J54" s="211"/>
      <c r="K54" s="211">
        <f t="shared" si="0"/>
        <v>0</v>
      </c>
      <c r="L54" s="135"/>
    </row>
    <row r="55" spans="1:12" ht="54.95" customHeight="1">
      <c r="A55" s="135">
        <v>53</v>
      </c>
      <c r="B55" s="528" t="s">
        <v>2465</v>
      </c>
      <c r="C55" s="242" t="s">
        <v>2466</v>
      </c>
      <c r="D55" s="135" t="s">
        <v>72</v>
      </c>
      <c r="E55" s="525" t="s">
        <v>338</v>
      </c>
      <c r="F55" s="135"/>
      <c r="G55" s="528" t="s">
        <v>63</v>
      </c>
      <c r="H55" s="528">
        <v>6</v>
      </c>
      <c r="I55" s="135" t="s">
        <v>64</v>
      </c>
      <c r="J55" s="211"/>
      <c r="K55" s="211">
        <f t="shared" si="0"/>
        <v>0</v>
      </c>
      <c r="L55" s="135"/>
    </row>
    <row r="56" spans="1:12" ht="54.95" customHeight="1">
      <c r="A56" s="135">
        <v>54</v>
      </c>
      <c r="B56" s="528" t="s">
        <v>2467</v>
      </c>
      <c r="C56" s="242" t="s">
        <v>2468</v>
      </c>
      <c r="D56" s="135" t="s">
        <v>72</v>
      </c>
      <c r="E56" s="525" t="s">
        <v>338</v>
      </c>
      <c r="F56" s="135"/>
      <c r="G56" s="528" t="s">
        <v>63</v>
      </c>
      <c r="H56" s="528">
        <v>30</v>
      </c>
      <c r="I56" s="135" t="s">
        <v>64</v>
      </c>
      <c r="J56" s="211"/>
      <c r="K56" s="211">
        <f t="shared" si="0"/>
        <v>0</v>
      </c>
      <c r="L56" s="135"/>
    </row>
    <row r="57" spans="1:12" ht="54.95" customHeight="1">
      <c r="A57" s="135">
        <v>55</v>
      </c>
      <c r="B57" s="528" t="s">
        <v>2467</v>
      </c>
      <c r="C57" s="242" t="s">
        <v>2469</v>
      </c>
      <c r="D57" s="135" t="s">
        <v>72</v>
      </c>
      <c r="E57" s="525" t="s">
        <v>338</v>
      </c>
      <c r="F57" s="135"/>
      <c r="G57" s="528" t="s">
        <v>63</v>
      </c>
      <c r="H57" s="528">
        <v>10</v>
      </c>
      <c r="I57" s="135" t="s">
        <v>64</v>
      </c>
      <c r="J57" s="211"/>
      <c r="K57" s="211">
        <f t="shared" si="0"/>
        <v>0</v>
      </c>
      <c r="L57" s="135"/>
    </row>
    <row r="58" spans="1:12" ht="54.95" customHeight="1">
      <c r="A58" s="135">
        <v>56</v>
      </c>
      <c r="B58" s="528" t="s">
        <v>2470</v>
      </c>
      <c r="C58" s="242" t="s">
        <v>2471</v>
      </c>
      <c r="D58" s="135" t="s">
        <v>72</v>
      </c>
      <c r="E58" s="525" t="s">
        <v>338</v>
      </c>
      <c r="F58" s="135"/>
      <c r="G58" s="528" t="s">
        <v>63</v>
      </c>
      <c r="H58" s="528">
        <v>20</v>
      </c>
      <c r="I58" s="135" t="s">
        <v>64</v>
      </c>
      <c r="J58" s="211"/>
      <c r="K58" s="211">
        <f t="shared" si="0"/>
        <v>0</v>
      </c>
      <c r="L58" s="135"/>
    </row>
    <row r="59" spans="1:12" ht="54.95" customHeight="1">
      <c r="A59" s="135">
        <v>57</v>
      </c>
      <c r="B59" s="528" t="s">
        <v>2472</v>
      </c>
      <c r="C59" s="242" t="s">
        <v>2473</v>
      </c>
      <c r="D59" s="135" t="s">
        <v>72</v>
      </c>
      <c r="E59" s="525" t="s">
        <v>338</v>
      </c>
      <c r="F59" s="135"/>
      <c r="G59" s="528" t="s">
        <v>63</v>
      </c>
      <c r="H59" s="528">
        <v>40</v>
      </c>
      <c r="I59" s="135" t="s">
        <v>64</v>
      </c>
      <c r="J59" s="211"/>
      <c r="K59" s="211">
        <f t="shared" si="0"/>
        <v>0</v>
      </c>
      <c r="L59" s="135"/>
    </row>
    <row r="60" spans="1:12" ht="54.95" customHeight="1">
      <c r="A60" s="135">
        <v>58</v>
      </c>
      <c r="B60" s="528" t="s">
        <v>2474</v>
      </c>
      <c r="C60" s="242" t="s">
        <v>2475</v>
      </c>
      <c r="D60" s="135" t="s">
        <v>72</v>
      </c>
      <c r="E60" s="525" t="s">
        <v>338</v>
      </c>
      <c r="F60" s="135"/>
      <c r="G60" s="528" t="s">
        <v>63</v>
      </c>
      <c r="H60" s="528">
        <v>30</v>
      </c>
      <c r="I60" s="135" t="s">
        <v>64</v>
      </c>
      <c r="J60" s="211"/>
      <c r="K60" s="211">
        <f t="shared" si="0"/>
        <v>0</v>
      </c>
      <c r="L60" s="135"/>
    </row>
    <row r="61" spans="1:12" ht="54.95" customHeight="1">
      <c r="A61" s="135">
        <v>59</v>
      </c>
      <c r="B61" s="528" t="s">
        <v>2476</v>
      </c>
      <c r="C61" s="242" t="s">
        <v>2477</v>
      </c>
      <c r="D61" s="135" t="s">
        <v>72</v>
      </c>
      <c r="E61" s="525" t="s">
        <v>338</v>
      </c>
      <c r="F61" s="135"/>
      <c r="G61" s="528" t="s">
        <v>63</v>
      </c>
      <c r="H61" s="528">
        <v>20</v>
      </c>
      <c r="I61" s="135" t="s">
        <v>64</v>
      </c>
      <c r="J61" s="211"/>
      <c r="K61" s="211">
        <f t="shared" si="0"/>
        <v>0</v>
      </c>
      <c r="L61" s="135"/>
    </row>
    <row r="62" spans="1:12" ht="54.95" customHeight="1">
      <c r="A62" s="135">
        <v>60</v>
      </c>
      <c r="B62" s="528" t="s">
        <v>2478</v>
      </c>
      <c r="C62" s="242" t="s">
        <v>2334</v>
      </c>
      <c r="D62" s="135" t="s">
        <v>72</v>
      </c>
      <c r="E62" s="525" t="s">
        <v>338</v>
      </c>
      <c r="F62" s="135"/>
      <c r="G62" s="528" t="s">
        <v>63</v>
      </c>
      <c r="H62" s="528">
        <v>20</v>
      </c>
      <c r="I62" s="135" t="s">
        <v>64</v>
      </c>
      <c r="J62" s="211"/>
      <c r="K62" s="211">
        <f t="shared" si="0"/>
        <v>0</v>
      </c>
      <c r="L62" s="135"/>
    </row>
    <row r="63" spans="1:12" ht="54.95" customHeight="1">
      <c r="A63" s="135">
        <v>61</v>
      </c>
      <c r="B63" s="528" t="s">
        <v>2479</v>
      </c>
      <c r="C63" s="242" t="s">
        <v>2480</v>
      </c>
      <c r="D63" s="135" t="s">
        <v>72</v>
      </c>
      <c r="E63" s="525" t="s">
        <v>338</v>
      </c>
      <c r="F63" s="135"/>
      <c r="G63" s="528" t="s">
        <v>63</v>
      </c>
      <c r="H63" s="528">
        <v>12</v>
      </c>
      <c r="I63" s="135" t="s">
        <v>64</v>
      </c>
      <c r="J63" s="211"/>
      <c r="K63" s="211">
        <f t="shared" si="0"/>
        <v>0</v>
      </c>
      <c r="L63" s="135"/>
    </row>
    <row r="64" spans="1:12" ht="54.95" customHeight="1">
      <c r="A64" s="135">
        <v>62</v>
      </c>
      <c r="B64" s="528" t="s">
        <v>2481</v>
      </c>
      <c r="C64" s="242" t="s">
        <v>2473</v>
      </c>
      <c r="D64" s="135" t="s">
        <v>72</v>
      </c>
      <c r="E64" s="525" t="s">
        <v>338</v>
      </c>
      <c r="F64" s="135"/>
      <c r="G64" s="528" t="s">
        <v>63</v>
      </c>
      <c r="H64" s="528">
        <v>30</v>
      </c>
      <c r="I64" s="135" t="s">
        <v>64</v>
      </c>
      <c r="J64" s="211"/>
      <c r="K64" s="211">
        <f t="shared" si="0"/>
        <v>0</v>
      </c>
      <c r="L64" s="135"/>
    </row>
    <row r="65" spans="1:12" ht="54.95" customHeight="1">
      <c r="A65" s="135">
        <v>63</v>
      </c>
      <c r="B65" s="528" t="s">
        <v>2482</v>
      </c>
      <c r="C65" s="242" t="s">
        <v>2473</v>
      </c>
      <c r="D65" s="135" t="s">
        <v>72</v>
      </c>
      <c r="E65" s="525" t="s">
        <v>338</v>
      </c>
      <c r="F65" s="135"/>
      <c r="G65" s="528" t="s">
        <v>63</v>
      </c>
      <c r="H65" s="528">
        <v>20</v>
      </c>
      <c r="I65" s="135" t="s">
        <v>64</v>
      </c>
      <c r="J65" s="211"/>
      <c r="K65" s="211">
        <f t="shared" si="0"/>
        <v>0</v>
      </c>
      <c r="L65" s="135"/>
    </row>
    <row r="66" spans="1:12" ht="54.95" customHeight="1">
      <c r="A66" s="135">
        <v>64</v>
      </c>
      <c r="B66" s="528" t="s">
        <v>2483</v>
      </c>
      <c r="C66" s="242" t="s">
        <v>2484</v>
      </c>
      <c r="D66" s="135" t="s">
        <v>72</v>
      </c>
      <c r="E66" s="525" t="s">
        <v>338</v>
      </c>
      <c r="F66" s="135"/>
      <c r="G66" s="528" t="s">
        <v>63</v>
      </c>
      <c r="H66" s="528">
        <v>12</v>
      </c>
      <c r="I66" s="135" t="s">
        <v>64</v>
      </c>
      <c r="J66" s="211"/>
      <c r="K66" s="211">
        <f t="shared" si="0"/>
        <v>0</v>
      </c>
      <c r="L66" s="135"/>
    </row>
    <row r="67" spans="1:12" ht="54.95" customHeight="1">
      <c r="A67" s="135">
        <v>65</v>
      </c>
      <c r="B67" s="530" t="s">
        <v>2483</v>
      </c>
      <c r="C67" s="531" t="s">
        <v>2466</v>
      </c>
      <c r="D67" s="529" t="s">
        <v>72</v>
      </c>
      <c r="E67" s="532" t="s">
        <v>338</v>
      </c>
      <c r="F67" s="529"/>
      <c r="G67" s="530" t="s">
        <v>63</v>
      </c>
      <c r="H67" s="530">
        <v>15</v>
      </c>
      <c r="I67" s="529" t="s">
        <v>64</v>
      </c>
      <c r="J67" s="533"/>
      <c r="K67" s="211">
        <f t="shared" si="0"/>
        <v>0</v>
      </c>
      <c r="L67" s="135"/>
    </row>
    <row r="68" spans="1:12" ht="33" customHeight="1">
      <c r="A68" s="148" t="s">
        <v>48</v>
      </c>
      <c r="B68" s="534"/>
      <c r="C68" s="148"/>
      <c r="D68" s="148"/>
      <c r="E68" s="534"/>
      <c r="F68" s="148"/>
      <c r="G68" s="535"/>
      <c r="H68" s="148"/>
      <c r="I68" s="148"/>
      <c r="J68" s="148"/>
      <c r="K68" s="211">
        <f>SUM(K3:K67)</f>
        <v>0</v>
      </c>
      <c r="L68" s="147"/>
    </row>
    <row r="69" spans="1:12">
      <c r="B69" s="13"/>
      <c r="E69" s="13"/>
      <c r="G69" s="13"/>
    </row>
  </sheetData>
  <mergeCells count="2">
    <mergeCell ref="A1:L1"/>
    <mergeCell ref="A68:J68"/>
  </mergeCells>
  <phoneticPr fontId="56" type="noConversion"/>
  <dataValidations count="1">
    <dataValidation allowBlank="1" showInputMessage="1" showErrorMessage="1" prompt="如无特别指定，则填写”不限“" sqref="C12 C16:C17 C21 C36 D3:D67" xr:uid="{00000000-0002-0000-1500-000000000000}"/>
  </dataValidation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22</vt:i4>
      </vt:variant>
    </vt:vector>
  </HeadingPairs>
  <TitlesOfParts>
    <vt:vector size="22" baseType="lpstr">
      <vt:lpstr>采购清单汇总</vt:lpstr>
      <vt:lpstr>1、员工餐厅厨具</vt:lpstr>
      <vt:lpstr>2、餐饮服务车</vt:lpstr>
      <vt:lpstr>3、西餐瓷器</vt:lpstr>
      <vt:lpstr>4、大堂吧瓷器</vt:lpstr>
      <vt:lpstr>5、自助餐瓷器</vt:lpstr>
      <vt:lpstr>6、自助餐用具</vt:lpstr>
      <vt:lpstr>7、餐饮玻璃器皿</vt:lpstr>
      <vt:lpstr>8、餐饮不锈钢器皿</vt:lpstr>
      <vt:lpstr>9、自助餐炉</vt:lpstr>
      <vt:lpstr>10、餐饮服务刀叉</vt:lpstr>
      <vt:lpstr>11、西餐厨具</vt:lpstr>
      <vt:lpstr>12、大堂吧用具</vt:lpstr>
      <vt:lpstr>13、餐饮用车</vt:lpstr>
      <vt:lpstr>14、杯碟格及服务车</vt:lpstr>
      <vt:lpstr>15、餐饮服务盘</vt:lpstr>
      <vt:lpstr>16、餐饮运作用品</vt:lpstr>
      <vt:lpstr>17、VIP欢迎器皿</vt:lpstr>
      <vt:lpstr>18、咖啡机</vt:lpstr>
      <vt:lpstr>19、中餐宴会瓷器</vt:lpstr>
      <vt:lpstr>20、中餐及宴会厨具</vt:lpstr>
      <vt:lpstr>21、中厨瓷器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廖俐雯</dc:creator>
  <cp:lastModifiedBy>廖俐雯</cp:lastModifiedBy>
  <dcterms:created xsi:type="dcterms:W3CDTF">2026-05-26T01:40:00Z</dcterms:created>
  <dcterms:modified xsi:type="dcterms:W3CDTF">2026-06-04T10:47:20Z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A1FB4D6FC32A4B09970F796FC7DB5ED3_13</vt:lpwstr>
  </property>
  <property fmtid="{D5CDD505-2E9C-101B-9397-08002B2CF9AE}" pid="3" name="KSOProductBuildVer">
    <vt:lpwstr>2052-12.1.0.26375</vt:lpwstr>
  </property>
  <property fmtid="{D5CDD505-2E9C-101B-9397-08002B2CF9AE}" pid="4" name="CalculationRule">
    <vt:i4>0</vt:i4>
  </property>
</Properties>
</file>