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60"/>
  </bookViews>
  <sheets>
    <sheet name="已批复待处置资产" sheetId="4" r:id="rId1"/>
    <sheet name="生产确认" sheetId="3" state="hidden" r:id="rId2"/>
  </sheets>
  <definedNames>
    <definedName name="_xlnm._FilterDatabase" localSheetId="1" hidden="1">生产确认!$A$2:$M$117</definedName>
    <definedName name="_xlnm._FilterDatabase" localSheetId="0" hidden="1">已批复待处置资产!$B$2:$E$43</definedName>
  </definedNames>
  <calcPr calcId="144525"/>
</workbook>
</file>

<file path=xl/sharedStrings.xml><?xml version="1.0" encoding="utf-8"?>
<sst xmlns="http://schemas.openxmlformats.org/spreadsheetml/2006/main" count="1192" uniqueCount="398">
  <si>
    <t>中油九丰天然气有限已报废待处置资产明细表</t>
  </si>
  <si>
    <t>站点</t>
  </si>
  <si>
    <t>资产编码</t>
  </si>
  <si>
    <t>资产名称</t>
  </si>
  <si>
    <t>单台数量</t>
  </si>
  <si>
    <t>中油九丰-塘厦加气站</t>
  </si>
  <si>
    <t>05050201000343</t>
  </si>
  <si>
    <t>储气瓶组</t>
  </si>
  <si>
    <t>05050399000352</t>
  </si>
  <si>
    <t>LNG储罐</t>
  </si>
  <si>
    <t>06100701000394</t>
  </si>
  <si>
    <t>CNG-低温高压柱塞泵撬</t>
  </si>
  <si>
    <t>06109901000366</t>
  </si>
  <si>
    <t>气化器</t>
  </si>
  <si>
    <t>06109901000499</t>
  </si>
  <si>
    <t>管道</t>
  </si>
  <si>
    <t>06109901000597</t>
  </si>
  <si>
    <t>低温切断阀</t>
  </si>
  <si>
    <t>06109901000935</t>
  </si>
  <si>
    <t>程序控制盘</t>
  </si>
  <si>
    <t>06109901001288</t>
  </si>
  <si>
    <t>06109901001335</t>
  </si>
  <si>
    <t>09030599000120</t>
  </si>
  <si>
    <t>防雷设施</t>
  </si>
  <si>
    <t>09050101000351</t>
  </si>
  <si>
    <t>仪表风系统</t>
  </si>
  <si>
    <t>11040104000037</t>
  </si>
  <si>
    <t>对讲机</t>
  </si>
  <si>
    <t>11040104000049</t>
  </si>
  <si>
    <t>11040104000052</t>
  </si>
  <si>
    <t>11059901001524</t>
  </si>
  <si>
    <t>防爆手机</t>
  </si>
  <si>
    <t>14010401000634</t>
  </si>
  <si>
    <t>PLC自控系统</t>
  </si>
  <si>
    <t>14040103000351</t>
  </si>
  <si>
    <t>加气机</t>
  </si>
  <si>
    <t>14040103000355</t>
  </si>
  <si>
    <t>14040103001171</t>
  </si>
  <si>
    <t>加液机</t>
  </si>
  <si>
    <t>14040103001263</t>
  </si>
  <si>
    <t>14040103001549</t>
  </si>
  <si>
    <t>14040103001775</t>
  </si>
  <si>
    <t>14040403000697</t>
  </si>
  <si>
    <t>高压阻火器</t>
  </si>
  <si>
    <t>14040406002101</t>
  </si>
  <si>
    <t>监控设施</t>
  </si>
  <si>
    <t>14040406002113</t>
  </si>
  <si>
    <t>飞利浦50寸液晶电视</t>
  </si>
  <si>
    <t>15010202000047</t>
  </si>
  <si>
    <t>打印机</t>
  </si>
  <si>
    <t>15010401000473</t>
  </si>
  <si>
    <t>空调　</t>
  </si>
  <si>
    <t>15010401000494</t>
  </si>
  <si>
    <t>美的空调</t>
  </si>
  <si>
    <t>15010401000517</t>
  </si>
  <si>
    <t>空调</t>
  </si>
  <si>
    <t>15010401000525</t>
  </si>
  <si>
    <t>15010503000005</t>
  </si>
  <si>
    <t>保险柜</t>
  </si>
  <si>
    <t>15010699000037</t>
  </si>
  <si>
    <t>防冻服</t>
  </si>
  <si>
    <t>15070403000055</t>
  </si>
  <si>
    <t>台式电脑</t>
  </si>
  <si>
    <t>15070403000169</t>
  </si>
  <si>
    <t>15070403000549</t>
  </si>
  <si>
    <t>15070403000665</t>
  </si>
  <si>
    <t>15090003000113</t>
  </si>
  <si>
    <t>空气呼吸器</t>
  </si>
  <si>
    <t>06100701000289</t>
  </si>
  <si>
    <t>LNG-低温潜液泵撬</t>
  </si>
  <si>
    <t>中油九丰-高埗加气站</t>
  </si>
  <si>
    <t>03020102000796</t>
  </si>
  <si>
    <t>管线</t>
  </si>
  <si>
    <t>05050201000268</t>
  </si>
  <si>
    <t>CNG储气瓶组</t>
  </si>
  <si>
    <t>05050399000501</t>
  </si>
  <si>
    <t>LNG深冷储罐</t>
  </si>
  <si>
    <t>06100701000515</t>
  </si>
  <si>
    <t>LNG低温潜液泵撬</t>
  </si>
  <si>
    <t>06109901000304</t>
  </si>
  <si>
    <t>传动箱总成</t>
  </si>
  <si>
    <t>06109901000307</t>
  </si>
  <si>
    <t>低压EAG汽化器</t>
  </si>
  <si>
    <t>06109901000333</t>
  </si>
  <si>
    <t>空温式汽化器</t>
  </si>
  <si>
    <t>06109901000375</t>
  </si>
  <si>
    <t>不锈钢自吸泵</t>
  </si>
  <si>
    <t>06109901000443</t>
  </si>
  <si>
    <t>06109901000470</t>
  </si>
  <si>
    <t>06109901000572</t>
  </si>
  <si>
    <t>06109901000651</t>
  </si>
  <si>
    <t>低温高压柱塞泵</t>
  </si>
  <si>
    <t>06109901001031</t>
  </si>
  <si>
    <t>06109901001260</t>
  </si>
  <si>
    <t>高压EAG汽化器</t>
  </si>
  <si>
    <t>09050101000585</t>
  </si>
  <si>
    <t>11020104000030</t>
  </si>
  <si>
    <t>SCADA系统路由器</t>
  </si>
  <si>
    <t>11059901001523</t>
  </si>
  <si>
    <t>14010401000267</t>
  </si>
  <si>
    <t>通信服务器</t>
  </si>
  <si>
    <t>14010401000345</t>
  </si>
  <si>
    <t>PLC控制系统</t>
  </si>
  <si>
    <t>14040103000209</t>
  </si>
  <si>
    <t>LNG加气机</t>
  </si>
  <si>
    <t>14040103000388</t>
  </si>
  <si>
    <t>CNG加气机</t>
  </si>
  <si>
    <t>14040103001473</t>
  </si>
  <si>
    <t>14040103001644</t>
  </si>
  <si>
    <t>14040199000244</t>
  </si>
  <si>
    <t>直柄回气枪</t>
  </si>
  <si>
    <t>14040199000364</t>
  </si>
  <si>
    <t>14040199000410</t>
  </si>
  <si>
    <t>加液枪</t>
  </si>
  <si>
    <t>14040403000105</t>
  </si>
  <si>
    <t>高压安全阀</t>
  </si>
  <si>
    <t>14040403000111</t>
  </si>
  <si>
    <t>14040403000130</t>
  </si>
  <si>
    <t>14040406002051</t>
  </si>
  <si>
    <t>监控设备</t>
  </si>
  <si>
    <t>15010401000524</t>
  </si>
  <si>
    <t>15010401000554</t>
  </si>
  <si>
    <t>格力-Q派空调</t>
  </si>
  <si>
    <t>15070403000142</t>
  </si>
  <si>
    <t>工业电视工作站</t>
  </si>
  <si>
    <t>15070403000319</t>
  </si>
  <si>
    <t>交换机</t>
  </si>
  <si>
    <t>15070403000402</t>
  </si>
  <si>
    <t>15070403000460</t>
  </si>
  <si>
    <t>15070403000496</t>
  </si>
  <si>
    <t>15070403000602</t>
  </si>
  <si>
    <t>SCADA系统工作站</t>
  </si>
  <si>
    <t>15070403000628</t>
  </si>
  <si>
    <t>15070403000630</t>
  </si>
  <si>
    <t>电脑</t>
  </si>
  <si>
    <t>17150099000164</t>
  </si>
  <si>
    <t>集装箱房</t>
  </si>
  <si>
    <t>中油九丰-黄江清算分回资产</t>
  </si>
  <si>
    <t>06100701002687</t>
  </si>
  <si>
    <t>L-CNG低温高压泵</t>
  </si>
  <si>
    <t>06100701002688</t>
  </si>
  <si>
    <t>LNG低温泵</t>
  </si>
  <si>
    <t>06100701002689</t>
  </si>
  <si>
    <t>06100701002690</t>
  </si>
  <si>
    <t>09050101000867</t>
  </si>
  <si>
    <t>11990001002177</t>
  </si>
  <si>
    <t>14010401001013</t>
  </si>
  <si>
    <t>14040104001052</t>
  </si>
  <si>
    <t>14040104001053</t>
  </si>
  <si>
    <t>14040104001054</t>
  </si>
  <si>
    <t>14040104001055</t>
  </si>
  <si>
    <t>LNG加液机</t>
  </si>
  <si>
    <t>14040399001253</t>
  </si>
  <si>
    <t>质量流量计</t>
  </si>
  <si>
    <t>合计</t>
  </si>
  <si>
    <t>中油九丰天然气有限固定资产处置明细表</t>
  </si>
  <si>
    <t>规格型号</t>
  </si>
  <si>
    <t>计量单位</t>
  </si>
  <si>
    <t>原值</t>
  </si>
  <si>
    <t>净值</t>
  </si>
  <si>
    <t>累计折旧</t>
  </si>
  <si>
    <t>月折旧额</t>
  </si>
  <si>
    <t>投产日期</t>
  </si>
  <si>
    <t>资产类别</t>
  </si>
  <si>
    <t>处置方式</t>
  </si>
  <si>
    <t>生产意见</t>
  </si>
  <si>
    <t>九丰常平加气站</t>
  </si>
  <si>
    <t>05050201000401</t>
  </si>
  <si>
    <t>*蓝能燃气*2012-10*储罐区</t>
  </si>
  <si>
    <t>套</t>
  </si>
  <si>
    <t>2013-12-31</t>
  </si>
  <si>
    <t>机器设备</t>
  </si>
  <si>
    <t>资产评估后对处置</t>
  </si>
  <si>
    <t>05050399000475</t>
  </si>
  <si>
    <t>30立方*圣达因2012-9*储罐区</t>
  </si>
  <si>
    <t>05050399000616</t>
  </si>
  <si>
    <t>06100401000087</t>
  </si>
  <si>
    <t>BOG压缩机回收装置</t>
  </si>
  <si>
    <t xml:space="preserve"> </t>
  </si>
  <si>
    <t>报废，在东城使用</t>
  </si>
  <si>
    <t>06100701000296</t>
  </si>
  <si>
    <t>L-CNG低温高压柱塞泵撬</t>
  </si>
  <si>
    <t>2500L/H*迈特机械*储罐区</t>
  </si>
  <si>
    <t>06100701000464</t>
  </si>
  <si>
    <t>2500L/H*华气厚普2012-7罐区</t>
  </si>
  <si>
    <t>06109901000091</t>
  </si>
  <si>
    <t>1000Nm3/h华南特2012-5罐区</t>
  </si>
  <si>
    <t>报废</t>
  </si>
  <si>
    <t>06109901001010</t>
  </si>
  <si>
    <t>加气到储罐区地下</t>
  </si>
  <si>
    <t>管道槽沟</t>
  </si>
  <si>
    <t>拆除后无可收回价值，弃置</t>
  </si>
  <si>
    <t>06109901001026</t>
  </si>
  <si>
    <t>100Nm3/h华南特2012-2罐区</t>
  </si>
  <si>
    <t>06109901001113</t>
  </si>
  <si>
    <t>300Nm3/h华气厚普2012-9罐区</t>
  </si>
  <si>
    <t>06109901001272</t>
  </si>
  <si>
    <t>09030599000101</t>
  </si>
  <si>
    <t>防雷工程</t>
  </si>
  <si>
    <t>座</t>
  </si>
  <si>
    <t>2014-06-16</t>
  </si>
  <si>
    <t>房屋建筑及构筑物</t>
  </si>
  <si>
    <t>09039901002045</t>
  </si>
  <si>
    <t>电房</t>
  </si>
  <si>
    <t>09050101000486</t>
  </si>
  <si>
    <t>空压机/干燥器*畅通牌*中控室</t>
  </si>
  <si>
    <t>11040104000101</t>
  </si>
  <si>
    <t>GP328*摩托罗拉**办公室</t>
  </si>
  <si>
    <t>个</t>
  </si>
  <si>
    <t>2013-01-01</t>
  </si>
  <si>
    <t>办公电子设备</t>
  </si>
  <si>
    <t>已提完折旧正常报废</t>
  </si>
  <si>
    <t>11040104000184</t>
  </si>
  <si>
    <t>GP331*摩托罗拉**办公室</t>
  </si>
  <si>
    <t>11040104000187</t>
  </si>
  <si>
    <t>GP330*摩托罗拉**办公室</t>
  </si>
  <si>
    <t>14010401000533</t>
  </si>
  <si>
    <t xml:space="preserve"> LNG-LCNG-SCADA</t>
  </si>
  <si>
    <t>14040103000203</t>
  </si>
  <si>
    <t>华气厚普HQHP-JYJ2011-12站场</t>
  </si>
  <si>
    <t>14040103000818</t>
  </si>
  <si>
    <t>华气厚普2枪2011-5*站场</t>
  </si>
  <si>
    <t>14040103000849</t>
  </si>
  <si>
    <t>华气厚普2枪2012-10*站场</t>
  </si>
  <si>
    <t>14040103000851</t>
  </si>
  <si>
    <t>14040103000912</t>
  </si>
  <si>
    <t>14040103000987</t>
  </si>
  <si>
    <t>14040103000996</t>
  </si>
  <si>
    <t>14040103001078</t>
  </si>
  <si>
    <t>华气厚普HQHP-JYJ2012-9站场</t>
  </si>
  <si>
    <t>14040103001212</t>
  </si>
  <si>
    <t>14040103001319</t>
  </si>
  <si>
    <t>14040103001539</t>
  </si>
  <si>
    <t>14040103001692</t>
  </si>
  <si>
    <t>14040199000458</t>
  </si>
  <si>
    <t>MAC-C160042杭州新亚*站场</t>
  </si>
  <si>
    <t>2013-08-01</t>
  </si>
  <si>
    <t>14040406001870</t>
  </si>
  <si>
    <t>监控及防盗设备</t>
  </si>
  <si>
    <t>15010401000475</t>
  </si>
  <si>
    <t>格力柜机KF-72LW*办公室</t>
  </si>
  <si>
    <t>15010401000506</t>
  </si>
  <si>
    <t>KFR-26GW/BP2DN1Y-PC400(B3)</t>
  </si>
  <si>
    <t>台</t>
  </si>
  <si>
    <t>2018-06-29</t>
  </si>
  <si>
    <t>15010401000509</t>
  </si>
  <si>
    <t>*格力*KF35GW*办公室</t>
  </si>
  <si>
    <t>15010401000526</t>
  </si>
  <si>
    <t>15010401000530</t>
  </si>
  <si>
    <t>15010503000001</t>
  </si>
  <si>
    <t>保险箱</t>
  </si>
  <si>
    <t>*中山富甲牌**收银室</t>
  </si>
  <si>
    <t>15010699000068</t>
  </si>
  <si>
    <t>办公桌椅</t>
  </si>
  <si>
    <t>办公桌椅一批</t>
  </si>
  <si>
    <t>15010699007149</t>
  </si>
  <si>
    <t>*在常平九丰</t>
  </si>
  <si>
    <t>2012-07-31</t>
  </si>
  <si>
    <t>15070405000001</t>
  </si>
  <si>
    <t>点钞机</t>
  </si>
  <si>
    <t>*百佳**收银室</t>
  </si>
  <si>
    <t>15090004000054</t>
  </si>
  <si>
    <t>消防设施</t>
  </si>
  <si>
    <t>16011201000194</t>
  </si>
  <si>
    <t>站房</t>
  </si>
  <si>
    <t>拆除后变卖残料</t>
  </si>
  <si>
    <t>17130101000207</t>
  </si>
  <si>
    <t>地坪</t>
  </si>
  <si>
    <t>平方米</t>
  </si>
  <si>
    <t>2015-10-30</t>
  </si>
  <si>
    <t>17130101000401</t>
  </si>
  <si>
    <t>站场</t>
  </si>
  <si>
    <t>17140001000367</t>
  </si>
  <si>
    <t>罩(雨)棚</t>
  </si>
  <si>
    <t>17150001000765</t>
  </si>
  <si>
    <t>围墙</t>
  </si>
  <si>
    <t>小计</t>
  </si>
  <si>
    <t>九丰东坑加气站</t>
  </si>
  <si>
    <t>06100701000133</t>
  </si>
  <si>
    <t>液压子站系统</t>
  </si>
  <si>
    <t>HPC1500/20</t>
  </si>
  <si>
    <t>2017-11-20</t>
  </si>
  <si>
    <t>09039901002096</t>
  </si>
  <si>
    <t>配电设施</t>
  </si>
  <si>
    <t>XL</t>
  </si>
  <si>
    <t>14040103000036</t>
  </si>
  <si>
    <t>CNG加气机-双枪单线</t>
  </si>
  <si>
    <t>HQHP-JOJ-11</t>
  </si>
  <si>
    <t>14040103000963</t>
  </si>
  <si>
    <t>HQHP-JQJ-11</t>
  </si>
  <si>
    <t>14040103001505</t>
  </si>
  <si>
    <t>14040403000670</t>
  </si>
  <si>
    <t>气体报警控制器</t>
  </si>
  <si>
    <t>14040405000241</t>
  </si>
  <si>
    <t>税控</t>
  </si>
  <si>
    <t>14040405000337</t>
  </si>
  <si>
    <t>打印机（税控）</t>
  </si>
  <si>
    <t>CPDKP-770II</t>
  </si>
  <si>
    <t>14040406000948</t>
  </si>
  <si>
    <t>监视系统</t>
  </si>
  <si>
    <t>HIK/DS7808</t>
  </si>
  <si>
    <t>14040499000464</t>
  </si>
  <si>
    <t>静电接地网-防雷设施</t>
  </si>
  <si>
    <t>接地线</t>
  </si>
  <si>
    <t>14040603000857</t>
  </si>
  <si>
    <t>可燃气体检测仪</t>
  </si>
  <si>
    <t>TN10-中控室</t>
  </si>
  <si>
    <t>15010401000511</t>
  </si>
  <si>
    <t>KF-23GW/Y-IP(R3)</t>
  </si>
  <si>
    <t>15010401000523</t>
  </si>
  <si>
    <t>AVC-170FN2/C</t>
  </si>
  <si>
    <t>15010401000544</t>
  </si>
  <si>
    <t>15010401000549</t>
  </si>
  <si>
    <t>KF-35GW/Y-IP(R3)</t>
  </si>
  <si>
    <t>15010503000003</t>
  </si>
  <si>
    <t>28寸大兴</t>
  </si>
  <si>
    <t>15010699000059</t>
  </si>
  <si>
    <t>15070204000014</t>
  </si>
  <si>
    <t>冰柜</t>
  </si>
  <si>
    <t>BCD-196SQMK</t>
  </si>
  <si>
    <t>15090004000092</t>
  </si>
  <si>
    <t>消防设施（消防栓）</t>
  </si>
  <si>
    <t>16011201000431</t>
  </si>
  <si>
    <t>栋</t>
  </si>
  <si>
    <t>17130101000505</t>
  </si>
  <si>
    <t>站场地坪</t>
  </si>
  <si>
    <t>前庭地面和道路硬化</t>
  </si>
  <si>
    <t>17140001000312</t>
  </si>
  <si>
    <t>罩棚</t>
  </si>
  <si>
    <t>17150001000833</t>
  </si>
  <si>
    <t>米</t>
  </si>
  <si>
    <t>九丰东城加气站</t>
  </si>
  <si>
    <t>05050399000800</t>
  </si>
  <si>
    <t>06100701001237</t>
  </si>
  <si>
    <t>LNG低温泵撬</t>
  </si>
  <si>
    <t>06100701001996</t>
  </si>
  <si>
    <t>06100701002083</t>
  </si>
  <si>
    <t>LNG低温高压泵撬</t>
  </si>
  <si>
    <t>06101401000174</t>
  </si>
  <si>
    <t>高压气化器</t>
  </si>
  <si>
    <t>06101401000375</t>
  </si>
  <si>
    <t>06101409000007</t>
  </si>
  <si>
    <t>高压加热器</t>
  </si>
  <si>
    <t>09050101000560</t>
  </si>
  <si>
    <t>10030802000668</t>
  </si>
  <si>
    <t>条</t>
  </si>
  <si>
    <t>14010401000018</t>
  </si>
  <si>
    <t>仪表自控系统</t>
  </si>
  <si>
    <t>14010401000025</t>
  </si>
  <si>
    <t>控制柜盘</t>
  </si>
  <si>
    <t>14040102000032</t>
  </si>
  <si>
    <t>14040102000051</t>
  </si>
  <si>
    <t>14040102000055</t>
  </si>
  <si>
    <t>14040104000220</t>
  </si>
  <si>
    <t>14040104000348</t>
  </si>
  <si>
    <t>14040104000628</t>
  </si>
  <si>
    <t>14040405000213</t>
  </si>
  <si>
    <t>HPM1005MFP</t>
  </si>
  <si>
    <t>14040405000274</t>
  </si>
  <si>
    <t>T4901D</t>
  </si>
  <si>
    <t>14040406001709</t>
  </si>
  <si>
    <t>监控系统</t>
  </si>
  <si>
    <t>15010401000464</t>
  </si>
  <si>
    <t>15010401000468</t>
  </si>
  <si>
    <t>KFR-51LW/BP2DN1Y-PA400(B3)</t>
  </si>
  <si>
    <t>15010401000470</t>
  </si>
  <si>
    <t>15010401000519</t>
  </si>
  <si>
    <t>15010401000532</t>
  </si>
  <si>
    <t>KFR-51LW/BP2DN1Y-ZB300(B3)</t>
  </si>
  <si>
    <t>15010401000533</t>
  </si>
  <si>
    <t>15010401000548</t>
  </si>
  <si>
    <t>15010401000559</t>
  </si>
  <si>
    <t>15070107000003</t>
  </si>
  <si>
    <t>洗衣机</t>
  </si>
  <si>
    <t>小天鹅TB80-6288WDCLG</t>
  </si>
  <si>
    <t>2018-01-30</t>
  </si>
  <si>
    <t>15070204000011</t>
  </si>
  <si>
    <t>冰箱</t>
  </si>
  <si>
    <t>15070401000004</t>
  </si>
  <si>
    <t>美的电热水器</t>
  </si>
  <si>
    <t>F50-21DMA(HEY)</t>
  </si>
  <si>
    <t>15070401000006</t>
  </si>
  <si>
    <t>F80-32DM3(HEY)</t>
  </si>
  <si>
    <t>15070403000085</t>
  </si>
  <si>
    <t>组装</t>
  </si>
  <si>
    <t>15070403000136</t>
  </si>
  <si>
    <t>惠普复印机</t>
  </si>
  <si>
    <t>惠普打印机1005</t>
  </si>
  <si>
    <t>15090004000071</t>
  </si>
  <si>
    <t>消防工程</t>
  </si>
  <si>
    <t>16011201000321</t>
  </si>
  <si>
    <t>营业房</t>
  </si>
  <si>
    <t>17130101000489</t>
  </si>
  <si>
    <t>块</t>
  </si>
  <si>
    <t>17140001000659</t>
  </si>
  <si>
    <t>17150001000380</t>
  </si>
  <si>
    <t>17150099000215</t>
  </si>
  <si>
    <t>挡土墙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</si>
</sst>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5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15" fillId="22" borderId="10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2" borderId="2" xfId="0" applyFont="1" applyFill="1" applyBorder="1">
      <alignment vertical="center"/>
    </xf>
    <xf numFmtId="176" fontId="3" fillId="2" borderId="2" xfId="0" applyNumberFormat="1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76" fontId="3" fillId="5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0" borderId="2" xfId="0" applyFont="1" applyBorder="1">
      <alignment vertical="center"/>
    </xf>
    <xf numFmtId="0" fontId="3" fillId="5" borderId="2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1" fillId="3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3" fillId="3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43" fontId="0" fillId="2" borderId="2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abSelected="1" workbookViewId="0">
      <selection activeCell="H8" sqref="H8"/>
    </sheetView>
  </sheetViews>
  <sheetFormatPr defaultColWidth="8.725" defaultRowHeight="13.5" outlineLevelCol="5"/>
  <cols>
    <col min="1" max="1" width="4.125" style="22" customWidth="1"/>
    <col min="2" max="2" width="18" style="22" customWidth="1"/>
    <col min="3" max="3" width="13.4416666666667" style="22" customWidth="1"/>
    <col min="4" max="4" width="14.0916666666667" style="22" customWidth="1"/>
    <col min="5" max="5" width="8.54166666666667" style="21" customWidth="1"/>
    <col min="6" max="16384" width="8.725" style="22"/>
  </cols>
  <sheetData>
    <row r="1" ht="27" customHeight="1" spans="3:5">
      <c r="C1" s="23" t="s">
        <v>0</v>
      </c>
      <c r="D1" s="23"/>
      <c r="E1" s="23"/>
    </row>
    <row r="2" s="21" customFormat="1" ht="29" customHeight="1" spans="1:5">
      <c r="A2" s="24"/>
      <c r="B2" s="25" t="s">
        <v>1</v>
      </c>
      <c r="C2" s="25" t="s">
        <v>2</v>
      </c>
      <c r="D2" s="25" t="s">
        <v>3</v>
      </c>
      <c r="E2" s="25" t="s">
        <v>4</v>
      </c>
    </row>
    <row r="3" spans="1:5">
      <c r="A3" s="26">
        <v>1</v>
      </c>
      <c r="B3" s="9" t="s">
        <v>5</v>
      </c>
      <c r="C3" s="9" t="s">
        <v>6</v>
      </c>
      <c r="D3" s="9" t="s">
        <v>7</v>
      </c>
      <c r="E3" s="27">
        <v>1</v>
      </c>
    </row>
    <row r="4" spans="1:5">
      <c r="A4" s="26">
        <v>2</v>
      </c>
      <c r="B4" s="9" t="s">
        <v>5</v>
      </c>
      <c r="C4" s="9" t="s">
        <v>8</v>
      </c>
      <c r="D4" s="9" t="s">
        <v>9</v>
      </c>
      <c r="E4" s="27">
        <v>1</v>
      </c>
    </row>
    <row r="5" spans="1:5">
      <c r="A5" s="26">
        <v>3</v>
      </c>
      <c r="B5" s="9" t="s">
        <v>5</v>
      </c>
      <c r="C5" s="9" t="s">
        <v>10</v>
      </c>
      <c r="D5" s="9" t="s">
        <v>11</v>
      </c>
      <c r="E5" s="27">
        <v>1</v>
      </c>
    </row>
    <row r="6" spans="1:5">
      <c r="A6" s="26">
        <v>4</v>
      </c>
      <c r="B6" s="9" t="s">
        <v>5</v>
      </c>
      <c r="C6" s="9" t="s">
        <v>12</v>
      </c>
      <c r="D6" s="9" t="s">
        <v>13</v>
      </c>
      <c r="E6" s="27">
        <v>1</v>
      </c>
    </row>
    <row r="7" spans="1:5">
      <c r="A7" s="26">
        <v>5</v>
      </c>
      <c r="B7" s="9" t="s">
        <v>5</v>
      </c>
      <c r="C7" s="9" t="s">
        <v>14</v>
      </c>
      <c r="D7" s="9" t="s">
        <v>15</v>
      </c>
      <c r="E7" s="27">
        <v>1</v>
      </c>
    </row>
    <row r="8" spans="1:5">
      <c r="A8" s="26">
        <v>6</v>
      </c>
      <c r="B8" s="9" t="s">
        <v>5</v>
      </c>
      <c r="C8" s="9" t="s">
        <v>16</v>
      </c>
      <c r="D8" s="9" t="s">
        <v>17</v>
      </c>
      <c r="E8" s="27">
        <v>1</v>
      </c>
    </row>
    <row r="9" spans="1:5">
      <c r="A9" s="26">
        <v>7</v>
      </c>
      <c r="B9" s="9" t="s">
        <v>5</v>
      </c>
      <c r="C9" s="9" t="s">
        <v>18</v>
      </c>
      <c r="D9" s="9" t="s">
        <v>19</v>
      </c>
      <c r="E9" s="27">
        <v>1</v>
      </c>
    </row>
    <row r="10" spans="1:5">
      <c r="A10" s="26">
        <v>8</v>
      </c>
      <c r="B10" s="9" t="s">
        <v>5</v>
      </c>
      <c r="C10" s="9" t="s">
        <v>20</v>
      </c>
      <c r="D10" s="9" t="s">
        <v>13</v>
      </c>
      <c r="E10" s="27">
        <v>1</v>
      </c>
    </row>
    <row r="11" spans="1:5">
      <c r="A11" s="26">
        <v>9</v>
      </c>
      <c r="B11" s="9" t="s">
        <v>5</v>
      </c>
      <c r="C11" s="9" t="s">
        <v>21</v>
      </c>
      <c r="D11" s="9" t="s">
        <v>13</v>
      </c>
      <c r="E11" s="27">
        <v>1</v>
      </c>
    </row>
    <row r="12" spans="1:5">
      <c r="A12" s="26">
        <v>10</v>
      </c>
      <c r="B12" s="9" t="s">
        <v>5</v>
      </c>
      <c r="C12" s="9" t="s">
        <v>22</v>
      </c>
      <c r="D12" s="9" t="s">
        <v>23</v>
      </c>
      <c r="E12" s="27">
        <v>1</v>
      </c>
    </row>
    <row r="13" spans="1:5">
      <c r="A13" s="26">
        <v>11</v>
      </c>
      <c r="B13" s="9" t="s">
        <v>5</v>
      </c>
      <c r="C13" s="9" t="s">
        <v>24</v>
      </c>
      <c r="D13" s="9" t="s">
        <v>25</v>
      </c>
      <c r="E13" s="27">
        <v>1</v>
      </c>
    </row>
    <row r="14" spans="1:5">
      <c r="A14" s="26">
        <v>12</v>
      </c>
      <c r="B14" s="9" t="s">
        <v>5</v>
      </c>
      <c r="C14" s="9" t="s">
        <v>26</v>
      </c>
      <c r="D14" s="9" t="s">
        <v>27</v>
      </c>
      <c r="E14" s="27">
        <v>1</v>
      </c>
    </row>
    <row r="15" spans="1:5">
      <c r="A15" s="26">
        <v>13</v>
      </c>
      <c r="B15" s="9" t="s">
        <v>5</v>
      </c>
      <c r="C15" s="9" t="s">
        <v>28</v>
      </c>
      <c r="D15" s="9" t="s">
        <v>27</v>
      </c>
      <c r="E15" s="27">
        <v>1</v>
      </c>
    </row>
    <row r="16" spans="1:5">
      <c r="A16" s="26">
        <v>14</v>
      </c>
      <c r="B16" s="9" t="s">
        <v>5</v>
      </c>
      <c r="C16" s="9" t="s">
        <v>29</v>
      </c>
      <c r="D16" s="9" t="s">
        <v>27</v>
      </c>
      <c r="E16" s="27">
        <v>1</v>
      </c>
    </row>
    <row r="17" spans="1:5">
      <c r="A17" s="26">
        <v>15</v>
      </c>
      <c r="B17" s="9" t="s">
        <v>5</v>
      </c>
      <c r="C17" s="9" t="s">
        <v>30</v>
      </c>
      <c r="D17" s="9" t="s">
        <v>31</v>
      </c>
      <c r="E17" s="27">
        <v>1</v>
      </c>
    </row>
    <row r="18" spans="1:5">
      <c r="A18" s="26">
        <v>16</v>
      </c>
      <c r="B18" s="9" t="s">
        <v>5</v>
      </c>
      <c r="C18" s="9" t="s">
        <v>32</v>
      </c>
      <c r="D18" s="9" t="s">
        <v>33</v>
      </c>
      <c r="E18" s="27">
        <v>1</v>
      </c>
    </row>
    <row r="19" spans="1:5">
      <c r="A19" s="26">
        <v>17</v>
      </c>
      <c r="B19" s="9" t="s">
        <v>5</v>
      </c>
      <c r="C19" s="9" t="s">
        <v>34</v>
      </c>
      <c r="D19" s="9" t="s">
        <v>35</v>
      </c>
      <c r="E19" s="27">
        <v>1</v>
      </c>
    </row>
    <row r="20" spans="1:5">
      <c r="A20" s="26">
        <v>18</v>
      </c>
      <c r="B20" s="9" t="s">
        <v>5</v>
      </c>
      <c r="C20" s="9" t="s">
        <v>36</v>
      </c>
      <c r="D20" s="9" t="s">
        <v>35</v>
      </c>
      <c r="E20" s="27">
        <v>1</v>
      </c>
    </row>
    <row r="21" spans="1:5">
      <c r="A21" s="26">
        <v>19</v>
      </c>
      <c r="B21" s="9" t="s">
        <v>5</v>
      </c>
      <c r="C21" s="9" t="s">
        <v>37</v>
      </c>
      <c r="D21" s="9" t="s">
        <v>38</v>
      </c>
      <c r="E21" s="27">
        <v>1</v>
      </c>
    </row>
    <row r="22" spans="1:5">
      <c r="A22" s="26">
        <v>20</v>
      </c>
      <c r="B22" s="9" t="s">
        <v>5</v>
      </c>
      <c r="C22" s="9" t="s">
        <v>39</v>
      </c>
      <c r="D22" s="9" t="s">
        <v>35</v>
      </c>
      <c r="E22" s="27">
        <v>1</v>
      </c>
    </row>
    <row r="23" spans="1:5">
      <c r="A23" s="26">
        <v>21</v>
      </c>
      <c r="B23" s="9" t="s">
        <v>5</v>
      </c>
      <c r="C23" s="9" t="s">
        <v>40</v>
      </c>
      <c r="D23" s="9" t="s">
        <v>38</v>
      </c>
      <c r="E23" s="27">
        <v>1</v>
      </c>
    </row>
    <row r="24" spans="1:5">
      <c r="A24" s="26">
        <v>22</v>
      </c>
      <c r="B24" s="9" t="s">
        <v>5</v>
      </c>
      <c r="C24" s="9" t="s">
        <v>41</v>
      </c>
      <c r="D24" s="9" t="s">
        <v>35</v>
      </c>
      <c r="E24" s="27">
        <v>1</v>
      </c>
    </row>
    <row r="25" spans="1:5">
      <c r="A25" s="26">
        <v>23</v>
      </c>
      <c r="B25" s="9" t="s">
        <v>5</v>
      </c>
      <c r="C25" s="9" t="s">
        <v>42</v>
      </c>
      <c r="D25" s="9" t="s">
        <v>43</v>
      </c>
      <c r="E25" s="27">
        <v>1</v>
      </c>
    </row>
    <row r="26" spans="1:5">
      <c r="A26" s="26">
        <v>24</v>
      </c>
      <c r="B26" s="9" t="s">
        <v>5</v>
      </c>
      <c r="C26" s="9" t="s">
        <v>44</v>
      </c>
      <c r="D26" s="9" t="s">
        <v>45</v>
      </c>
      <c r="E26" s="27">
        <v>1</v>
      </c>
    </row>
    <row r="27" spans="1:5">
      <c r="A27" s="26">
        <v>25</v>
      </c>
      <c r="B27" s="9" t="s">
        <v>5</v>
      </c>
      <c r="C27" s="9" t="s">
        <v>46</v>
      </c>
      <c r="D27" s="9" t="s">
        <v>47</v>
      </c>
      <c r="E27" s="27">
        <v>1</v>
      </c>
    </row>
    <row r="28" spans="1:5">
      <c r="A28" s="26">
        <v>26</v>
      </c>
      <c r="B28" s="9" t="s">
        <v>5</v>
      </c>
      <c r="C28" s="9" t="s">
        <v>48</v>
      </c>
      <c r="D28" s="9" t="s">
        <v>49</v>
      </c>
      <c r="E28" s="27">
        <v>1</v>
      </c>
    </row>
    <row r="29" spans="1:5">
      <c r="A29" s="26">
        <v>27</v>
      </c>
      <c r="B29" s="9" t="s">
        <v>5</v>
      </c>
      <c r="C29" s="9" t="s">
        <v>50</v>
      </c>
      <c r="D29" s="9" t="s">
        <v>51</v>
      </c>
      <c r="E29" s="27">
        <v>1</v>
      </c>
    </row>
    <row r="30" spans="1:5">
      <c r="A30" s="26">
        <v>28</v>
      </c>
      <c r="B30" s="9" t="s">
        <v>5</v>
      </c>
      <c r="C30" s="9" t="s">
        <v>52</v>
      </c>
      <c r="D30" s="9" t="s">
        <v>53</v>
      </c>
      <c r="E30" s="27">
        <v>1</v>
      </c>
    </row>
    <row r="31" spans="1:5">
      <c r="A31" s="26">
        <v>29</v>
      </c>
      <c r="B31" s="9" t="s">
        <v>5</v>
      </c>
      <c r="C31" s="9" t="s">
        <v>54</v>
      </c>
      <c r="D31" s="9" t="s">
        <v>55</v>
      </c>
      <c r="E31" s="27">
        <v>1</v>
      </c>
    </row>
    <row r="32" spans="1:5">
      <c r="A32" s="26">
        <v>30</v>
      </c>
      <c r="B32" s="9" t="s">
        <v>5</v>
      </c>
      <c r="C32" s="9" t="s">
        <v>56</v>
      </c>
      <c r="D32" s="9" t="s">
        <v>53</v>
      </c>
      <c r="E32" s="27">
        <v>1</v>
      </c>
    </row>
    <row r="33" spans="1:5">
      <c r="A33" s="26">
        <v>31</v>
      </c>
      <c r="B33" s="9" t="s">
        <v>5</v>
      </c>
      <c r="C33" s="9" t="s">
        <v>57</v>
      </c>
      <c r="D33" s="9" t="s">
        <v>58</v>
      </c>
      <c r="E33" s="27">
        <v>1</v>
      </c>
    </row>
    <row r="34" spans="1:5">
      <c r="A34" s="26">
        <v>32</v>
      </c>
      <c r="B34" s="9" t="s">
        <v>5</v>
      </c>
      <c r="C34" s="9" t="s">
        <v>59</v>
      </c>
      <c r="D34" s="9" t="s">
        <v>60</v>
      </c>
      <c r="E34" s="27">
        <v>1</v>
      </c>
    </row>
    <row r="35" spans="1:5">
      <c r="A35" s="26">
        <v>33</v>
      </c>
      <c r="B35" s="9" t="s">
        <v>5</v>
      </c>
      <c r="C35" s="9" t="s">
        <v>61</v>
      </c>
      <c r="D35" s="9" t="s">
        <v>62</v>
      </c>
      <c r="E35" s="27">
        <v>1</v>
      </c>
    </row>
    <row r="36" spans="1:5">
      <c r="A36" s="26">
        <v>34</v>
      </c>
      <c r="B36" s="9" t="s">
        <v>5</v>
      </c>
      <c r="C36" s="9" t="s">
        <v>63</v>
      </c>
      <c r="D36" s="9" t="s">
        <v>62</v>
      </c>
      <c r="E36" s="27">
        <v>1</v>
      </c>
    </row>
    <row r="37" spans="1:5">
      <c r="A37" s="26">
        <v>35</v>
      </c>
      <c r="B37" s="9" t="s">
        <v>5</v>
      </c>
      <c r="C37" s="9" t="s">
        <v>64</v>
      </c>
      <c r="D37" s="9" t="s">
        <v>62</v>
      </c>
      <c r="E37" s="27">
        <v>1</v>
      </c>
    </row>
    <row r="38" spans="1:5">
      <c r="A38" s="26">
        <v>36</v>
      </c>
      <c r="B38" s="9" t="s">
        <v>5</v>
      </c>
      <c r="C38" s="9" t="s">
        <v>65</v>
      </c>
      <c r="D38" s="9" t="s">
        <v>62</v>
      </c>
      <c r="E38" s="27">
        <v>1</v>
      </c>
    </row>
    <row r="39" spans="1:5">
      <c r="A39" s="26">
        <v>37</v>
      </c>
      <c r="B39" s="9" t="s">
        <v>5</v>
      </c>
      <c r="C39" s="9" t="s">
        <v>66</v>
      </c>
      <c r="D39" s="9" t="s">
        <v>67</v>
      </c>
      <c r="E39" s="27">
        <v>1</v>
      </c>
    </row>
    <row r="40" spans="1:6">
      <c r="A40" s="26">
        <v>38</v>
      </c>
      <c r="B40" s="9" t="s">
        <v>5</v>
      </c>
      <c r="C40" s="9" t="s">
        <v>68</v>
      </c>
      <c r="D40" s="9" t="s">
        <v>69</v>
      </c>
      <c r="E40" s="27">
        <v>1</v>
      </c>
      <c r="F40" s="28"/>
    </row>
    <row r="41" spans="1:5">
      <c r="A41" s="26">
        <v>39</v>
      </c>
      <c r="B41" s="9" t="s">
        <v>70</v>
      </c>
      <c r="C41" s="9" t="s">
        <v>71</v>
      </c>
      <c r="D41" s="9" t="s">
        <v>72</v>
      </c>
      <c r="E41" s="27">
        <v>1</v>
      </c>
    </row>
    <row r="42" spans="1:5">
      <c r="A42" s="26">
        <v>40</v>
      </c>
      <c r="B42" s="9" t="s">
        <v>70</v>
      </c>
      <c r="C42" s="9" t="s">
        <v>73</v>
      </c>
      <c r="D42" s="29" t="s">
        <v>74</v>
      </c>
      <c r="E42" s="27">
        <v>1</v>
      </c>
    </row>
    <row r="43" spans="1:5">
      <c r="A43" s="26">
        <v>41</v>
      </c>
      <c r="B43" s="9" t="s">
        <v>70</v>
      </c>
      <c r="C43" s="9" t="s">
        <v>75</v>
      </c>
      <c r="D43" s="9" t="s">
        <v>76</v>
      </c>
      <c r="E43" s="27">
        <v>1</v>
      </c>
    </row>
    <row r="44" spans="1:5">
      <c r="A44" s="26">
        <v>42</v>
      </c>
      <c r="B44" s="9" t="s">
        <v>70</v>
      </c>
      <c r="C44" s="9" t="s">
        <v>77</v>
      </c>
      <c r="D44" s="9" t="s">
        <v>78</v>
      </c>
      <c r="E44" s="27">
        <v>1</v>
      </c>
    </row>
    <row r="45" spans="1:5">
      <c r="A45" s="26">
        <v>43</v>
      </c>
      <c r="B45" s="9" t="s">
        <v>70</v>
      </c>
      <c r="C45" s="9" t="s">
        <v>79</v>
      </c>
      <c r="D45" s="9" t="s">
        <v>80</v>
      </c>
      <c r="E45" s="27">
        <v>1</v>
      </c>
    </row>
    <row r="46" spans="1:5">
      <c r="A46" s="26">
        <v>44</v>
      </c>
      <c r="B46" s="9" t="s">
        <v>70</v>
      </c>
      <c r="C46" s="9" t="s">
        <v>81</v>
      </c>
      <c r="D46" s="9" t="s">
        <v>82</v>
      </c>
      <c r="E46" s="27">
        <v>1</v>
      </c>
    </row>
    <row r="47" spans="1:5">
      <c r="A47" s="26">
        <v>45</v>
      </c>
      <c r="B47" s="9" t="s">
        <v>70</v>
      </c>
      <c r="C47" s="9" t="s">
        <v>83</v>
      </c>
      <c r="D47" s="9" t="s">
        <v>84</v>
      </c>
      <c r="E47" s="27">
        <v>1</v>
      </c>
    </row>
    <row r="48" spans="1:5">
      <c r="A48" s="26">
        <v>46</v>
      </c>
      <c r="B48" s="9" t="s">
        <v>70</v>
      </c>
      <c r="C48" s="9" t="s">
        <v>85</v>
      </c>
      <c r="D48" s="9" t="s">
        <v>86</v>
      </c>
      <c r="E48" s="27">
        <v>1</v>
      </c>
    </row>
    <row r="49" spans="1:5">
      <c r="A49" s="26">
        <v>47</v>
      </c>
      <c r="B49" s="9" t="s">
        <v>70</v>
      </c>
      <c r="C49" s="9" t="s">
        <v>87</v>
      </c>
      <c r="D49" s="9" t="s">
        <v>80</v>
      </c>
      <c r="E49" s="27">
        <v>1</v>
      </c>
    </row>
    <row r="50" spans="1:5">
      <c r="A50" s="26">
        <v>48</v>
      </c>
      <c r="B50" s="9" t="s">
        <v>70</v>
      </c>
      <c r="C50" s="9" t="s">
        <v>88</v>
      </c>
      <c r="D50" s="9" t="s">
        <v>19</v>
      </c>
      <c r="E50" s="27">
        <v>1</v>
      </c>
    </row>
    <row r="51" spans="1:5">
      <c r="A51" s="26">
        <v>49</v>
      </c>
      <c r="B51" s="9" t="s">
        <v>70</v>
      </c>
      <c r="C51" s="9" t="s">
        <v>89</v>
      </c>
      <c r="D51" s="9" t="s">
        <v>84</v>
      </c>
      <c r="E51" s="27">
        <v>1</v>
      </c>
    </row>
    <row r="52" spans="1:5">
      <c r="A52" s="26">
        <v>50</v>
      </c>
      <c r="B52" s="9" t="s">
        <v>70</v>
      </c>
      <c r="C52" s="9" t="s">
        <v>90</v>
      </c>
      <c r="D52" s="9" t="s">
        <v>91</v>
      </c>
      <c r="E52" s="27">
        <v>1</v>
      </c>
    </row>
    <row r="53" spans="1:5">
      <c r="A53" s="26">
        <v>51</v>
      </c>
      <c r="B53" s="9" t="s">
        <v>70</v>
      </c>
      <c r="C53" s="9" t="s">
        <v>92</v>
      </c>
      <c r="D53" s="9" t="s">
        <v>91</v>
      </c>
      <c r="E53" s="27">
        <v>1</v>
      </c>
    </row>
    <row r="54" spans="1:5">
      <c r="A54" s="26">
        <v>52</v>
      </c>
      <c r="B54" s="9" t="s">
        <v>70</v>
      </c>
      <c r="C54" s="9" t="s">
        <v>93</v>
      </c>
      <c r="D54" s="9" t="s">
        <v>94</v>
      </c>
      <c r="E54" s="27">
        <v>1</v>
      </c>
    </row>
    <row r="55" spans="1:5">
      <c r="A55" s="26">
        <v>53</v>
      </c>
      <c r="B55" s="9" t="s">
        <v>70</v>
      </c>
      <c r="C55" s="9" t="s">
        <v>95</v>
      </c>
      <c r="D55" s="9" t="s">
        <v>25</v>
      </c>
      <c r="E55" s="27">
        <v>1</v>
      </c>
    </row>
    <row r="56" spans="1:5">
      <c r="A56" s="26">
        <v>54</v>
      </c>
      <c r="B56" s="9" t="s">
        <v>70</v>
      </c>
      <c r="C56" s="9" t="s">
        <v>96</v>
      </c>
      <c r="D56" s="9" t="s">
        <v>97</v>
      </c>
      <c r="E56" s="27">
        <v>1</v>
      </c>
    </row>
    <row r="57" spans="1:5">
      <c r="A57" s="26">
        <v>55</v>
      </c>
      <c r="B57" s="9" t="s">
        <v>70</v>
      </c>
      <c r="C57" s="9" t="s">
        <v>98</v>
      </c>
      <c r="D57" s="9" t="s">
        <v>31</v>
      </c>
      <c r="E57" s="27">
        <v>1</v>
      </c>
    </row>
    <row r="58" spans="1:5">
      <c r="A58" s="26">
        <v>56</v>
      </c>
      <c r="B58" s="9" t="s">
        <v>70</v>
      </c>
      <c r="C58" s="9" t="s">
        <v>99</v>
      </c>
      <c r="D58" s="9" t="s">
        <v>100</v>
      </c>
      <c r="E58" s="27">
        <v>1</v>
      </c>
    </row>
    <row r="59" spans="1:5">
      <c r="A59" s="26">
        <v>57</v>
      </c>
      <c r="B59" s="9" t="s">
        <v>70</v>
      </c>
      <c r="C59" s="9" t="s">
        <v>101</v>
      </c>
      <c r="D59" s="9" t="s">
        <v>102</v>
      </c>
      <c r="E59" s="27">
        <v>1</v>
      </c>
    </row>
    <row r="60" spans="1:5">
      <c r="A60" s="26">
        <v>58</v>
      </c>
      <c r="B60" s="9" t="s">
        <v>70</v>
      </c>
      <c r="C60" s="9" t="s">
        <v>103</v>
      </c>
      <c r="D60" s="9" t="s">
        <v>104</v>
      </c>
      <c r="E60" s="27">
        <v>1</v>
      </c>
    </row>
    <row r="61" spans="1:5">
      <c r="A61" s="26">
        <v>59</v>
      </c>
      <c r="B61" s="9" t="s">
        <v>70</v>
      </c>
      <c r="C61" s="9" t="s">
        <v>105</v>
      </c>
      <c r="D61" s="9" t="s">
        <v>106</v>
      </c>
      <c r="E61" s="27">
        <v>1</v>
      </c>
    </row>
    <row r="62" spans="1:5">
      <c r="A62" s="26">
        <v>60</v>
      </c>
      <c r="B62" s="9" t="s">
        <v>70</v>
      </c>
      <c r="C62" s="9" t="s">
        <v>107</v>
      </c>
      <c r="D62" s="9" t="s">
        <v>106</v>
      </c>
      <c r="E62" s="27">
        <v>1</v>
      </c>
    </row>
    <row r="63" spans="1:5">
      <c r="A63" s="26">
        <v>61</v>
      </c>
      <c r="B63" s="9" t="s">
        <v>70</v>
      </c>
      <c r="C63" s="9" t="s">
        <v>108</v>
      </c>
      <c r="D63" s="9" t="s">
        <v>104</v>
      </c>
      <c r="E63" s="27">
        <v>1</v>
      </c>
    </row>
    <row r="64" spans="1:5">
      <c r="A64" s="26">
        <v>62</v>
      </c>
      <c r="B64" s="9" t="s">
        <v>70</v>
      </c>
      <c r="C64" s="9" t="s">
        <v>109</v>
      </c>
      <c r="D64" s="9" t="s">
        <v>110</v>
      </c>
      <c r="E64" s="27">
        <v>1</v>
      </c>
    </row>
    <row r="65" spans="1:5">
      <c r="A65" s="26">
        <v>63</v>
      </c>
      <c r="B65" s="9" t="s">
        <v>70</v>
      </c>
      <c r="C65" s="9" t="s">
        <v>111</v>
      </c>
      <c r="D65" s="9" t="s">
        <v>110</v>
      </c>
      <c r="E65" s="27">
        <v>1</v>
      </c>
    </row>
    <row r="66" spans="1:5">
      <c r="A66" s="26">
        <v>64</v>
      </c>
      <c r="B66" s="9" t="s">
        <v>70</v>
      </c>
      <c r="C66" s="9" t="s">
        <v>112</v>
      </c>
      <c r="D66" s="9" t="s">
        <v>113</v>
      </c>
      <c r="E66" s="27">
        <v>1</v>
      </c>
    </row>
    <row r="67" spans="1:5">
      <c r="A67" s="26">
        <v>65</v>
      </c>
      <c r="B67" s="9" t="s">
        <v>70</v>
      </c>
      <c r="C67" s="9" t="s">
        <v>114</v>
      </c>
      <c r="D67" s="9" t="s">
        <v>115</v>
      </c>
      <c r="E67" s="27">
        <v>1</v>
      </c>
    </row>
    <row r="68" spans="1:5">
      <c r="A68" s="26">
        <v>66</v>
      </c>
      <c r="B68" s="9" t="s">
        <v>70</v>
      </c>
      <c r="C68" s="9" t="s">
        <v>116</v>
      </c>
      <c r="D68" s="9" t="s">
        <v>115</v>
      </c>
      <c r="E68" s="27">
        <v>1</v>
      </c>
    </row>
    <row r="69" spans="1:5">
      <c r="A69" s="26">
        <v>67</v>
      </c>
      <c r="B69" s="9" t="s">
        <v>70</v>
      </c>
      <c r="C69" s="9" t="s">
        <v>117</v>
      </c>
      <c r="D69" s="9" t="s">
        <v>115</v>
      </c>
      <c r="E69" s="27">
        <v>1</v>
      </c>
    </row>
    <row r="70" spans="1:5">
      <c r="A70" s="26">
        <v>68</v>
      </c>
      <c r="B70" s="9" t="s">
        <v>70</v>
      </c>
      <c r="C70" s="9" t="s">
        <v>118</v>
      </c>
      <c r="D70" s="9" t="s">
        <v>119</v>
      </c>
      <c r="E70" s="27">
        <v>1</v>
      </c>
    </row>
    <row r="71" spans="1:5">
      <c r="A71" s="26">
        <v>69</v>
      </c>
      <c r="B71" s="9" t="s">
        <v>70</v>
      </c>
      <c r="C71" s="9" t="s">
        <v>120</v>
      </c>
      <c r="D71" s="9" t="s">
        <v>55</v>
      </c>
      <c r="E71" s="27">
        <v>1</v>
      </c>
    </row>
    <row r="72" spans="1:5">
      <c r="A72" s="26">
        <v>70</v>
      </c>
      <c r="B72" s="9" t="s">
        <v>70</v>
      </c>
      <c r="C72" s="9" t="s">
        <v>121</v>
      </c>
      <c r="D72" s="9" t="s">
        <v>122</v>
      </c>
      <c r="E72" s="27">
        <v>1</v>
      </c>
    </row>
    <row r="73" spans="1:5">
      <c r="A73" s="26">
        <v>71</v>
      </c>
      <c r="B73" s="9" t="s">
        <v>70</v>
      </c>
      <c r="C73" s="9" t="s">
        <v>123</v>
      </c>
      <c r="D73" s="9" t="s">
        <v>124</v>
      </c>
      <c r="E73" s="27">
        <v>1</v>
      </c>
    </row>
    <row r="74" spans="1:5">
      <c r="A74" s="26">
        <v>72</v>
      </c>
      <c r="B74" s="9" t="s">
        <v>70</v>
      </c>
      <c r="C74" s="9" t="s">
        <v>125</v>
      </c>
      <c r="D74" s="9" t="s">
        <v>126</v>
      </c>
      <c r="E74" s="27">
        <v>1</v>
      </c>
    </row>
    <row r="75" spans="1:5">
      <c r="A75" s="26">
        <v>73</v>
      </c>
      <c r="B75" s="9" t="s">
        <v>70</v>
      </c>
      <c r="C75" s="9" t="s">
        <v>127</v>
      </c>
      <c r="D75" s="9" t="s">
        <v>49</v>
      </c>
      <c r="E75" s="27">
        <v>1</v>
      </c>
    </row>
    <row r="76" spans="1:5">
      <c r="A76" s="26">
        <v>74</v>
      </c>
      <c r="B76" s="9" t="s">
        <v>70</v>
      </c>
      <c r="C76" s="9" t="s">
        <v>128</v>
      </c>
      <c r="D76" s="9" t="s">
        <v>100</v>
      </c>
      <c r="E76" s="27">
        <v>1</v>
      </c>
    </row>
    <row r="77" spans="1:5">
      <c r="A77" s="26">
        <v>75</v>
      </c>
      <c r="B77" s="9" t="s">
        <v>70</v>
      </c>
      <c r="C77" s="9" t="s">
        <v>129</v>
      </c>
      <c r="D77" s="9" t="s">
        <v>126</v>
      </c>
      <c r="E77" s="27">
        <v>1</v>
      </c>
    </row>
    <row r="78" spans="1:5">
      <c r="A78" s="26">
        <v>76</v>
      </c>
      <c r="B78" s="9" t="s">
        <v>70</v>
      </c>
      <c r="C78" s="9" t="s">
        <v>130</v>
      </c>
      <c r="D78" s="9" t="s">
        <v>131</v>
      </c>
      <c r="E78" s="27">
        <v>1</v>
      </c>
    </row>
    <row r="79" spans="1:5">
      <c r="A79" s="26">
        <v>77</v>
      </c>
      <c r="B79" s="9" t="s">
        <v>70</v>
      </c>
      <c r="C79" s="9" t="s">
        <v>132</v>
      </c>
      <c r="D79" s="9" t="s">
        <v>131</v>
      </c>
      <c r="E79" s="27">
        <v>1</v>
      </c>
    </row>
    <row r="80" spans="1:5">
      <c r="A80" s="26">
        <v>78</v>
      </c>
      <c r="B80" s="9" t="s">
        <v>70</v>
      </c>
      <c r="C80" s="9" t="s">
        <v>133</v>
      </c>
      <c r="D80" s="9" t="s">
        <v>134</v>
      </c>
      <c r="E80" s="27">
        <v>1</v>
      </c>
    </row>
    <row r="81" spans="1:5">
      <c r="A81" s="26">
        <v>79</v>
      </c>
      <c r="B81" s="9" t="s">
        <v>70</v>
      </c>
      <c r="C81" s="9" t="s">
        <v>135</v>
      </c>
      <c r="D81" s="9" t="s">
        <v>136</v>
      </c>
      <c r="E81" s="27">
        <v>1</v>
      </c>
    </row>
    <row r="82" spans="1:5">
      <c r="A82" s="26">
        <v>80</v>
      </c>
      <c r="B82" s="9" t="s">
        <v>137</v>
      </c>
      <c r="C82" s="9" t="s">
        <v>138</v>
      </c>
      <c r="D82" s="9" t="s">
        <v>139</v>
      </c>
      <c r="E82" s="27">
        <v>1</v>
      </c>
    </row>
    <row r="83" spans="1:5">
      <c r="A83" s="26">
        <v>81</v>
      </c>
      <c r="B83" s="9" t="s">
        <v>137</v>
      </c>
      <c r="C83" s="9" t="s">
        <v>140</v>
      </c>
      <c r="D83" s="9" t="s">
        <v>141</v>
      </c>
      <c r="E83" s="27">
        <v>1</v>
      </c>
    </row>
    <row r="84" spans="1:5">
      <c r="A84" s="26">
        <v>82</v>
      </c>
      <c r="B84" s="9" t="s">
        <v>137</v>
      </c>
      <c r="C84" s="9" t="s">
        <v>142</v>
      </c>
      <c r="D84" s="9" t="s">
        <v>19</v>
      </c>
      <c r="E84" s="27">
        <v>1</v>
      </c>
    </row>
    <row r="85" spans="1:5">
      <c r="A85" s="26">
        <v>83</v>
      </c>
      <c r="B85" s="9" t="s">
        <v>137</v>
      </c>
      <c r="C85" s="9" t="s">
        <v>143</v>
      </c>
      <c r="D85" s="9" t="s">
        <v>13</v>
      </c>
      <c r="E85" s="27">
        <v>1</v>
      </c>
    </row>
    <row r="86" spans="1:5">
      <c r="A86" s="26">
        <v>84</v>
      </c>
      <c r="B86" s="9" t="s">
        <v>137</v>
      </c>
      <c r="C86" s="9" t="s">
        <v>144</v>
      </c>
      <c r="D86" s="9" t="s">
        <v>25</v>
      </c>
      <c r="E86" s="27">
        <v>1</v>
      </c>
    </row>
    <row r="87" spans="1:5">
      <c r="A87" s="26">
        <v>85</v>
      </c>
      <c r="B87" s="9" t="s">
        <v>137</v>
      </c>
      <c r="C87" s="9" t="s">
        <v>145</v>
      </c>
      <c r="D87" s="9" t="s">
        <v>119</v>
      </c>
      <c r="E87" s="27">
        <v>1</v>
      </c>
    </row>
    <row r="88" spans="1:5">
      <c r="A88" s="26">
        <v>86</v>
      </c>
      <c r="B88" s="9" t="s">
        <v>137</v>
      </c>
      <c r="C88" s="9" t="s">
        <v>146</v>
      </c>
      <c r="D88" s="9" t="s">
        <v>102</v>
      </c>
      <c r="E88" s="27">
        <v>1</v>
      </c>
    </row>
    <row r="89" spans="1:5">
      <c r="A89" s="26">
        <v>87</v>
      </c>
      <c r="B89" s="9" t="s">
        <v>137</v>
      </c>
      <c r="C89" s="9" t="s">
        <v>147</v>
      </c>
      <c r="D89" s="9" t="s">
        <v>104</v>
      </c>
      <c r="E89" s="27">
        <v>1</v>
      </c>
    </row>
    <row r="90" spans="1:5">
      <c r="A90" s="26">
        <v>88</v>
      </c>
      <c r="B90" s="9" t="s">
        <v>137</v>
      </c>
      <c r="C90" s="9" t="s">
        <v>148</v>
      </c>
      <c r="D90" s="9" t="s">
        <v>104</v>
      </c>
      <c r="E90" s="27">
        <v>1</v>
      </c>
    </row>
    <row r="91" spans="1:5">
      <c r="A91" s="26">
        <v>89</v>
      </c>
      <c r="B91" s="9" t="s">
        <v>137</v>
      </c>
      <c r="C91" s="9" t="s">
        <v>149</v>
      </c>
      <c r="D91" s="9" t="s">
        <v>104</v>
      </c>
      <c r="E91" s="27">
        <v>1</v>
      </c>
    </row>
    <row r="92" spans="1:5">
      <c r="A92" s="26">
        <v>90</v>
      </c>
      <c r="B92" s="9" t="s">
        <v>137</v>
      </c>
      <c r="C92" s="9" t="s">
        <v>150</v>
      </c>
      <c r="D92" s="9" t="s">
        <v>151</v>
      </c>
      <c r="E92" s="27">
        <v>1</v>
      </c>
    </row>
    <row r="93" spans="1:5">
      <c r="A93" s="26">
        <v>91</v>
      </c>
      <c r="B93" s="9" t="s">
        <v>137</v>
      </c>
      <c r="C93" s="9" t="s">
        <v>152</v>
      </c>
      <c r="D93" s="9" t="s">
        <v>153</v>
      </c>
      <c r="E93" s="27">
        <v>1</v>
      </c>
    </row>
    <row r="94" spans="2:5">
      <c r="B94" s="30" t="s">
        <v>154</v>
      </c>
      <c r="C94" s="30"/>
      <c r="D94" s="30"/>
      <c r="E94" s="31">
        <f>SUM(E3:E93)</f>
        <v>91</v>
      </c>
    </row>
  </sheetData>
  <mergeCells count="2">
    <mergeCell ref="C1:E1"/>
    <mergeCell ref="B94:D94"/>
  </mergeCells>
  <pageMargins left="0.75" right="0.75" top="1" bottom="1" header="0.5" footer="0.5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7"/>
  <sheetViews>
    <sheetView zoomScale="190" zoomScaleNormal="190" workbookViewId="0">
      <selection activeCell="C10" sqref="C10"/>
    </sheetView>
  </sheetViews>
  <sheetFormatPr defaultColWidth="8.725" defaultRowHeight="13.5"/>
  <cols>
    <col min="1" max="1" width="13" customWidth="1"/>
    <col min="2" max="2" width="9.63333333333333" hidden="1" customWidth="1"/>
    <col min="3" max="3" width="19" customWidth="1"/>
    <col min="4" max="4" width="17.1833333333333" hidden="1" customWidth="1"/>
    <col min="5" max="5" width="5.44166666666667" hidden="1" customWidth="1"/>
    <col min="6" max="6" width="5.81666666666667" hidden="1" customWidth="1"/>
    <col min="7" max="8" width="13.4416666666667" customWidth="1"/>
    <col min="9" max="9" width="13.4416666666667" hidden="1" customWidth="1"/>
    <col min="10" max="10" width="10.6333333333333" hidden="1" customWidth="1"/>
    <col min="11" max="11" width="10.1833333333333" hidden="1" customWidth="1"/>
    <col min="12" max="12" width="15.2666666666667" hidden="1" customWidth="1"/>
    <col min="13" max="13" width="22.6333333333333" customWidth="1"/>
    <col min="14" max="14" width="11.8166666666667" customWidth="1"/>
  </cols>
  <sheetData>
    <row r="1" ht="27" customHeight="1" spans="2:13">
      <c r="B1" s="2" t="s">
        <v>155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9" customHeight="1" spans="1:14">
      <c r="A2" s="3" t="s">
        <v>1</v>
      </c>
      <c r="B2" s="4" t="s">
        <v>2</v>
      </c>
      <c r="C2" s="4" t="s">
        <v>3</v>
      </c>
      <c r="D2" s="4" t="s">
        <v>156</v>
      </c>
      <c r="E2" s="4" t="s">
        <v>4</v>
      </c>
      <c r="F2" s="4" t="s">
        <v>157</v>
      </c>
      <c r="G2" s="4" t="s">
        <v>158</v>
      </c>
      <c r="H2" s="4" t="s">
        <v>159</v>
      </c>
      <c r="I2" s="4" t="s">
        <v>160</v>
      </c>
      <c r="J2" s="4" t="s">
        <v>161</v>
      </c>
      <c r="K2" s="4" t="s">
        <v>162</v>
      </c>
      <c r="L2" s="4" t="s">
        <v>163</v>
      </c>
      <c r="M2" s="4" t="s">
        <v>164</v>
      </c>
      <c r="N2" t="s">
        <v>165</v>
      </c>
    </row>
    <row r="3" spans="1:13">
      <c r="A3" s="5" t="s">
        <v>166</v>
      </c>
      <c r="B3" s="5" t="s">
        <v>167</v>
      </c>
      <c r="C3" s="5" t="s">
        <v>7</v>
      </c>
      <c r="D3" s="5" t="s">
        <v>168</v>
      </c>
      <c r="E3" s="5">
        <v>1</v>
      </c>
      <c r="F3" s="5" t="s">
        <v>169</v>
      </c>
      <c r="G3" s="6">
        <v>599894.18</v>
      </c>
      <c r="H3" s="6">
        <v>225046.14</v>
      </c>
      <c r="I3" s="6">
        <v>374848.04</v>
      </c>
      <c r="J3" s="6">
        <v>3421.96</v>
      </c>
      <c r="K3" s="5" t="s">
        <v>170</v>
      </c>
      <c r="L3" s="5" t="s">
        <v>171</v>
      </c>
      <c r="M3" s="5" t="s">
        <v>172</v>
      </c>
    </row>
    <row r="4" spans="1:13">
      <c r="A4" s="5" t="s">
        <v>166</v>
      </c>
      <c r="B4" s="5" t="s">
        <v>173</v>
      </c>
      <c r="C4" s="5" t="s">
        <v>9</v>
      </c>
      <c r="D4" s="5" t="s">
        <v>174</v>
      </c>
      <c r="E4" s="5">
        <v>1</v>
      </c>
      <c r="F4" s="5" t="s">
        <v>169</v>
      </c>
      <c r="G4" s="6">
        <v>359421.32</v>
      </c>
      <c r="H4" s="6">
        <v>134834.46</v>
      </c>
      <c r="I4" s="6">
        <v>224586.86</v>
      </c>
      <c r="J4" s="6">
        <v>2050.24</v>
      </c>
      <c r="K4" s="5" t="s">
        <v>170</v>
      </c>
      <c r="L4" s="5" t="s">
        <v>171</v>
      </c>
      <c r="M4" s="5" t="s">
        <v>172</v>
      </c>
    </row>
    <row r="5" spans="1:13">
      <c r="A5" s="5" t="s">
        <v>166</v>
      </c>
      <c r="B5" s="5" t="s">
        <v>175</v>
      </c>
      <c r="C5" s="5" t="s">
        <v>9</v>
      </c>
      <c r="D5" s="5" t="s">
        <v>174</v>
      </c>
      <c r="E5" s="5">
        <v>1</v>
      </c>
      <c r="F5" s="5" t="s">
        <v>169</v>
      </c>
      <c r="G5" s="6">
        <v>359421.32</v>
      </c>
      <c r="H5" s="6">
        <v>134834.46</v>
      </c>
      <c r="I5" s="6">
        <v>224586.86</v>
      </c>
      <c r="J5" s="6">
        <v>2050.24</v>
      </c>
      <c r="K5" s="5" t="s">
        <v>170</v>
      </c>
      <c r="L5" s="5" t="s">
        <v>171</v>
      </c>
      <c r="M5" s="5" t="s">
        <v>172</v>
      </c>
    </row>
    <row r="6" spans="1:14">
      <c r="A6" s="7" t="s">
        <v>166</v>
      </c>
      <c r="B6" s="7" t="s">
        <v>176</v>
      </c>
      <c r="C6" s="7" t="s">
        <v>177</v>
      </c>
      <c r="D6" s="7" t="s">
        <v>178</v>
      </c>
      <c r="E6" s="7">
        <v>1</v>
      </c>
      <c r="F6" s="7" t="s">
        <v>169</v>
      </c>
      <c r="G6" s="8">
        <v>246685.46</v>
      </c>
      <c r="H6" s="8">
        <v>92542.14</v>
      </c>
      <c r="I6" s="8">
        <v>154143.32</v>
      </c>
      <c r="J6" s="8">
        <v>1407.16</v>
      </c>
      <c r="K6" s="7" t="s">
        <v>170</v>
      </c>
      <c r="L6" s="7" t="s">
        <v>171</v>
      </c>
      <c r="M6" s="7" t="s">
        <v>172</v>
      </c>
      <c r="N6" s="1" t="s">
        <v>179</v>
      </c>
    </row>
    <row r="7" spans="1:13">
      <c r="A7" s="5" t="s">
        <v>166</v>
      </c>
      <c r="B7" s="5" t="s">
        <v>180</v>
      </c>
      <c r="C7" s="5" t="s">
        <v>181</v>
      </c>
      <c r="D7" s="5" t="s">
        <v>182</v>
      </c>
      <c r="E7" s="5">
        <v>1</v>
      </c>
      <c r="F7" s="5" t="s">
        <v>169</v>
      </c>
      <c r="G7" s="6">
        <v>992510.17</v>
      </c>
      <c r="H7" s="6">
        <v>372333.29</v>
      </c>
      <c r="I7" s="6">
        <v>620176.88</v>
      </c>
      <c r="J7" s="6">
        <v>5661.54</v>
      </c>
      <c r="K7" s="5" t="s">
        <v>170</v>
      </c>
      <c r="L7" s="5" t="s">
        <v>171</v>
      </c>
      <c r="M7" s="5" t="s">
        <v>172</v>
      </c>
    </row>
    <row r="8" spans="1:13">
      <c r="A8" s="5" t="s">
        <v>166</v>
      </c>
      <c r="B8" s="5" t="s">
        <v>183</v>
      </c>
      <c r="C8" s="5" t="s">
        <v>78</v>
      </c>
      <c r="D8" s="5" t="s">
        <v>184</v>
      </c>
      <c r="E8" s="5">
        <v>1</v>
      </c>
      <c r="F8" s="5" t="s">
        <v>169</v>
      </c>
      <c r="G8" s="6">
        <v>1417871.68</v>
      </c>
      <c r="H8" s="6">
        <v>531904.72</v>
      </c>
      <c r="I8" s="6">
        <v>885966.96</v>
      </c>
      <c r="J8" s="6">
        <v>8087.91</v>
      </c>
      <c r="K8" s="5" t="s">
        <v>170</v>
      </c>
      <c r="L8" s="5" t="s">
        <v>171</v>
      </c>
      <c r="M8" s="5" t="s">
        <v>172</v>
      </c>
    </row>
    <row r="9" s="1" customFormat="1" spans="1:14">
      <c r="A9" s="7" t="s">
        <v>166</v>
      </c>
      <c r="B9" s="7" t="s">
        <v>185</v>
      </c>
      <c r="C9" s="7" t="s">
        <v>13</v>
      </c>
      <c r="D9" s="7" t="s">
        <v>186</v>
      </c>
      <c r="E9" s="7">
        <v>1</v>
      </c>
      <c r="F9" s="7" t="s">
        <v>169</v>
      </c>
      <c r="G9" s="8">
        <v>180456.4</v>
      </c>
      <c r="H9" s="8">
        <v>67696.85</v>
      </c>
      <c r="I9" s="8">
        <v>112759.55</v>
      </c>
      <c r="J9" s="8">
        <v>1029.37</v>
      </c>
      <c r="K9" s="7" t="s">
        <v>170</v>
      </c>
      <c r="L9" s="7" t="s">
        <v>171</v>
      </c>
      <c r="M9" s="7" t="s">
        <v>172</v>
      </c>
      <c r="N9" s="1" t="s">
        <v>187</v>
      </c>
    </row>
    <row r="10" s="1" customFormat="1" spans="1:14">
      <c r="A10" s="7" t="s">
        <v>166</v>
      </c>
      <c r="B10" s="7" t="s">
        <v>188</v>
      </c>
      <c r="C10" s="7" t="s">
        <v>15</v>
      </c>
      <c r="D10" s="7" t="s">
        <v>189</v>
      </c>
      <c r="E10" s="7">
        <v>1</v>
      </c>
      <c r="F10" s="7" t="s">
        <v>169</v>
      </c>
      <c r="G10" s="8">
        <v>1047523.59</v>
      </c>
      <c r="H10" s="8">
        <v>392971.06</v>
      </c>
      <c r="I10" s="8">
        <v>654552.53</v>
      </c>
      <c r="J10" s="8">
        <v>5975.35</v>
      </c>
      <c r="K10" s="7" t="s">
        <v>170</v>
      </c>
      <c r="L10" s="7" t="s">
        <v>190</v>
      </c>
      <c r="M10" s="7" t="s">
        <v>191</v>
      </c>
      <c r="N10" s="1" t="s">
        <v>187</v>
      </c>
    </row>
    <row r="11" s="1" customFormat="1" spans="1:14">
      <c r="A11" s="7" t="s">
        <v>166</v>
      </c>
      <c r="B11" s="7" t="s">
        <v>192</v>
      </c>
      <c r="C11" s="7" t="s">
        <v>13</v>
      </c>
      <c r="D11" s="7" t="s">
        <v>193</v>
      </c>
      <c r="E11" s="7">
        <v>1</v>
      </c>
      <c r="F11" s="7" t="s">
        <v>169</v>
      </c>
      <c r="G11" s="8">
        <v>12889.74</v>
      </c>
      <c r="H11" s="8">
        <v>4835.41</v>
      </c>
      <c r="I11" s="8">
        <v>8054.33</v>
      </c>
      <c r="J11" s="8">
        <v>73.53</v>
      </c>
      <c r="K11" s="7" t="s">
        <v>170</v>
      </c>
      <c r="L11" s="7" t="s">
        <v>171</v>
      </c>
      <c r="M11" s="7" t="s">
        <v>172</v>
      </c>
      <c r="N11" s="1" t="s">
        <v>187</v>
      </c>
    </row>
    <row r="12" s="1" customFormat="1" spans="1:14">
      <c r="A12" s="7" t="s">
        <v>166</v>
      </c>
      <c r="B12" s="7" t="s">
        <v>194</v>
      </c>
      <c r="C12" s="7" t="s">
        <v>13</v>
      </c>
      <c r="D12" s="7" t="s">
        <v>195</v>
      </c>
      <c r="E12" s="7">
        <v>1</v>
      </c>
      <c r="F12" s="7" t="s">
        <v>169</v>
      </c>
      <c r="G12" s="8">
        <v>51558.97</v>
      </c>
      <c r="H12" s="8">
        <v>19342.17</v>
      </c>
      <c r="I12" s="8">
        <v>32216.8</v>
      </c>
      <c r="J12" s="8">
        <v>294.11</v>
      </c>
      <c r="K12" s="7" t="s">
        <v>170</v>
      </c>
      <c r="L12" s="7" t="s">
        <v>171</v>
      </c>
      <c r="M12" s="7" t="s">
        <v>172</v>
      </c>
      <c r="N12" s="1" t="s">
        <v>187</v>
      </c>
    </row>
    <row r="13" s="1" customFormat="1" spans="1:14">
      <c r="A13" s="7" t="s">
        <v>166</v>
      </c>
      <c r="B13" s="7" t="s">
        <v>196</v>
      </c>
      <c r="C13" s="7" t="s">
        <v>13</v>
      </c>
      <c r="D13" s="7" t="s">
        <v>186</v>
      </c>
      <c r="E13" s="7">
        <v>1</v>
      </c>
      <c r="F13" s="7" t="s">
        <v>169</v>
      </c>
      <c r="G13" s="8">
        <v>180456.4</v>
      </c>
      <c r="H13" s="8">
        <v>67696.85</v>
      </c>
      <c r="I13" s="8">
        <v>112759.55</v>
      </c>
      <c r="J13" s="8">
        <v>1029.37</v>
      </c>
      <c r="K13" s="7" t="s">
        <v>170</v>
      </c>
      <c r="L13" s="7" t="s">
        <v>171</v>
      </c>
      <c r="M13" s="7" t="s">
        <v>172</v>
      </c>
      <c r="N13" s="1" t="s">
        <v>187</v>
      </c>
    </row>
    <row r="14" s="1" customFormat="1" spans="1:13">
      <c r="A14" s="7" t="s">
        <v>166</v>
      </c>
      <c r="B14" s="7" t="s">
        <v>197</v>
      </c>
      <c r="C14" s="7" t="s">
        <v>198</v>
      </c>
      <c r="D14" s="7" t="s">
        <v>178</v>
      </c>
      <c r="E14" s="7">
        <v>1</v>
      </c>
      <c r="F14" s="7" t="s">
        <v>199</v>
      </c>
      <c r="G14" s="8">
        <v>69631.66</v>
      </c>
      <c r="H14" s="8">
        <v>3481.58</v>
      </c>
      <c r="I14" s="8">
        <v>66150.08</v>
      </c>
      <c r="J14" s="8">
        <v>0</v>
      </c>
      <c r="K14" s="7" t="s">
        <v>200</v>
      </c>
      <c r="L14" s="7" t="s">
        <v>201</v>
      </c>
      <c r="M14" s="7" t="s">
        <v>191</v>
      </c>
    </row>
    <row r="15" spans="1:13">
      <c r="A15" s="7" t="s">
        <v>166</v>
      </c>
      <c r="B15" s="7" t="s">
        <v>202</v>
      </c>
      <c r="C15" s="7" t="s">
        <v>203</v>
      </c>
      <c r="D15" s="7" t="s">
        <v>178</v>
      </c>
      <c r="E15" s="7">
        <v>1</v>
      </c>
      <c r="F15" s="7" t="s">
        <v>169</v>
      </c>
      <c r="G15" s="8">
        <v>492613.24</v>
      </c>
      <c r="H15" s="8">
        <v>83128.64</v>
      </c>
      <c r="I15" s="8">
        <v>409484.6</v>
      </c>
      <c r="J15" s="8">
        <v>3899.86</v>
      </c>
      <c r="K15" s="7" t="s">
        <v>200</v>
      </c>
      <c r="L15" s="7" t="s">
        <v>201</v>
      </c>
      <c r="M15" s="7" t="s">
        <v>191</v>
      </c>
    </row>
    <row r="16" spans="1:13">
      <c r="A16" s="5" t="s">
        <v>166</v>
      </c>
      <c r="B16" s="5" t="s">
        <v>204</v>
      </c>
      <c r="C16" s="5" t="s">
        <v>25</v>
      </c>
      <c r="D16" s="5" t="s">
        <v>205</v>
      </c>
      <c r="E16" s="5">
        <v>1</v>
      </c>
      <c r="F16" s="5" t="s">
        <v>169</v>
      </c>
      <c r="G16" s="6">
        <v>25779.49</v>
      </c>
      <c r="H16" s="6">
        <v>7956.46</v>
      </c>
      <c r="I16" s="6">
        <v>17823.03</v>
      </c>
      <c r="J16" s="6">
        <v>202.04</v>
      </c>
      <c r="K16" s="5" t="s">
        <v>170</v>
      </c>
      <c r="L16" s="5" t="s">
        <v>171</v>
      </c>
      <c r="M16" s="5" t="s">
        <v>172</v>
      </c>
    </row>
    <row r="17" spans="1:13">
      <c r="A17" s="7" t="s">
        <v>166</v>
      </c>
      <c r="B17" s="7" t="s">
        <v>206</v>
      </c>
      <c r="C17" s="7" t="s">
        <v>27</v>
      </c>
      <c r="D17" s="7" t="s">
        <v>207</v>
      </c>
      <c r="E17" s="7">
        <v>1</v>
      </c>
      <c r="F17" s="7" t="s">
        <v>208</v>
      </c>
      <c r="G17" s="8">
        <v>3500</v>
      </c>
      <c r="H17" s="8">
        <v>0</v>
      </c>
      <c r="I17" s="8">
        <v>3500</v>
      </c>
      <c r="J17" s="8">
        <v>0</v>
      </c>
      <c r="K17" s="7" t="s">
        <v>209</v>
      </c>
      <c r="L17" s="15" t="s">
        <v>210</v>
      </c>
      <c r="M17" s="7" t="s">
        <v>211</v>
      </c>
    </row>
    <row r="18" spans="1:13">
      <c r="A18" s="7" t="s">
        <v>166</v>
      </c>
      <c r="B18" s="7" t="s">
        <v>212</v>
      </c>
      <c r="C18" s="7" t="s">
        <v>27</v>
      </c>
      <c r="D18" s="7" t="s">
        <v>213</v>
      </c>
      <c r="E18" s="7">
        <v>1</v>
      </c>
      <c r="F18" s="7" t="s">
        <v>208</v>
      </c>
      <c r="G18" s="8">
        <v>3500</v>
      </c>
      <c r="H18" s="8">
        <v>0</v>
      </c>
      <c r="I18" s="8">
        <v>3500</v>
      </c>
      <c r="J18" s="8">
        <v>0</v>
      </c>
      <c r="K18" s="7" t="s">
        <v>209</v>
      </c>
      <c r="L18" s="15" t="s">
        <v>210</v>
      </c>
      <c r="M18" s="7" t="s">
        <v>211</v>
      </c>
    </row>
    <row r="19" spans="1:13">
      <c r="A19" s="7" t="s">
        <v>166</v>
      </c>
      <c r="B19" s="7" t="s">
        <v>214</v>
      </c>
      <c r="C19" s="7" t="s">
        <v>27</v>
      </c>
      <c r="D19" s="7" t="s">
        <v>215</v>
      </c>
      <c r="E19" s="7">
        <v>1</v>
      </c>
      <c r="F19" s="7" t="s">
        <v>208</v>
      </c>
      <c r="G19" s="8">
        <v>3500</v>
      </c>
      <c r="H19" s="8">
        <v>0</v>
      </c>
      <c r="I19" s="8">
        <v>3500</v>
      </c>
      <c r="J19" s="8">
        <v>0</v>
      </c>
      <c r="K19" s="7" t="s">
        <v>209</v>
      </c>
      <c r="L19" s="15" t="s">
        <v>210</v>
      </c>
      <c r="M19" s="7" t="s">
        <v>211</v>
      </c>
    </row>
    <row r="20" spans="1:13">
      <c r="A20" s="5" t="s">
        <v>166</v>
      </c>
      <c r="B20" s="5" t="s">
        <v>216</v>
      </c>
      <c r="C20" s="5" t="s">
        <v>102</v>
      </c>
      <c r="D20" s="5" t="s">
        <v>217</v>
      </c>
      <c r="E20" s="5">
        <v>1</v>
      </c>
      <c r="F20" s="5" t="s">
        <v>169</v>
      </c>
      <c r="G20" s="6">
        <v>386692.28</v>
      </c>
      <c r="H20" s="6">
        <v>48558.83</v>
      </c>
      <c r="I20" s="6">
        <v>338133.45</v>
      </c>
      <c r="J20" s="6">
        <v>3247.13</v>
      </c>
      <c r="K20" s="5" t="s">
        <v>170</v>
      </c>
      <c r="L20" s="5" t="s">
        <v>171</v>
      </c>
      <c r="M20" s="5" t="s">
        <v>172</v>
      </c>
    </row>
    <row r="21" spans="1:13">
      <c r="A21" s="5" t="s">
        <v>166</v>
      </c>
      <c r="B21" s="5" t="s">
        <v>218</v>
      </c>
      <c r="C21" s="5" t="s">
        <v>38</v>
      </c>
      <c r="D21" s="5" t="s">
        <v>219</v>
      </c>
      <c r="E21" s="5">
        <v>1</v>
      </c>
      <c r="F21" s="5" t="s">
        <v>169</v>
      </c>
      <c r="G21" s="6">
        <v>373802.53</v>
      </c>
      <c r="H21" s="6">
        <v>140229.74</v>
      </c>
      <c r="I21" s="6">
        <v>233572.79</v>
      </c>
      <c r="J21" s="6">
        <v>2132.27</v>
      </c>
      <c r="K21" s="5" t="s">
        <v>170</v>
      </c>
      <c r="L21" s="5" t="s">
        <v>171</v>
      </c>
      <c r="M21" s="5" t="s">
        <v>172</v>
      </c>
    </row>
    <row r="22" spans="1:13">
      <c r="A22" s="5" t="s">
        <v>166</v>
      </c>
      <c r="B22" s="5" t="s">
        <v>220</v>
      </c>
      <c r="C22" s="5" t="s">
        <v>35</v>
      </c>
      <c r="D22" s="5" t="s">
        <v>221</v>
      </c>
      <c r="E22" s="5">
        <v>1</v>
      </c>
      <c r="F22" s="5" t="s">
        <v>169</v>
      </c>
      <c r="G22" s="6">
        <v>161121.78</v>
      </c>
      <c r="H22" s="6">
        <v>60443.4</v>
      </c>
      <c r="I22" s="6">
        <v>100678.38</v>
      </c>
      <c r="J22" s="6">
        <v>919.08</v>
      </c>
      <c r="K22" s="5" t="s">
        <v>170</v>
      </c>
      <c r="L22" s="5" t="s">
        <v>171</v>
      </c>
      <c r="M22" s="5" t="s">
        <v>172</v>
      </c>
    </row>
    <row r="23" spans="1:13">
      <c r="A23" s="5" t="s">
        <v>166</v>
      </c>
      <c r="B23" s="5" t="s">
        <v>222</v>
      </c>
      <c r="C23" s="5" t="s">
        <v>35</v>
      </c>
      <c r="D23" s="5" t="s">
        <v>223</v>
      </c>
      <c r="E23" s="5">
        <v>1</v>
      </c>
      <c r="F23" s="5" t="s">
        <v>169</v>
      </c>
      <c r="G23" s="6">
        <v>161121.78</v>
      </c>
      <c r="H23" s="6">
        <v>60443.4</v>
      </c>
      <c r="I23" s="6">
        <v>100678.38</v>
      </c>
      <c r="J23" s="6">
        <v>919.08</v>
      </c>
      <c r="K23" s="5" t="s">
        <v>170</v>
      </c>
      <c r="L23" s="5" t="s">
        <v>171</v>
      </c>
      <c r="M23" s="5" t="s">
        <v>172</v>
      </c>
    </row>
    <row r="24" spans="1:13">
      <c r="A24" s="5" t="s">
        <v>166</v>
      </c>
      <c r="B24" s="5" t="s">
        <v>224</v>
      </c>
      <c r="C24" s="5" t="s">
        <v>35</v>
      </c>
      <c r="D24" s="5" t="s">
        <v>223</v>
      </c>
      <c r="E24" s="5">
        <v>1</v>
      </c>
      <c r="F24" s="5" t="s">
        <v>169</v>
      </c>
      <c r="G24" s="6">
        <v>161121.78</v>
      </c>
      <c r="H24" s="6">
        <v>60443.4</v>
      </c>
      <c r="I24" s="6">
        <v>100678.38</v>
      </c>
      <c r="J24" s="6">
        <v>919.08</v>
      </c>
      <c r="K24" s="5" t="s">
        <v>170</v>
      </c>
      <c r="L24" s="5" t="s">
        <v>171</v>
      </c>
      <c r="M24" s="5" t="s">
        <v>172</v>
      </c>
    </row>
    <row r="25" spans="1:13">
      <c r="A25" s="5" t="s">
        <v>166</v>
      </c>
      <c r="B25" s="5" t="s">
        <v>225</v>
      </c>
      <c r="C25" s="5" t="s">
        <v>35</v>
      </c>
      <c r="D25" s="5" t="s">
        <v>223</v>
      </c>
      <c r="E25" s="5">
        <v>1</v>
      </c>
      <c r="F25" s="5" t="s">
        <v>169</v>
      </c>
      <c r="G25" s="6">
        <v>161121.78</v>
      </c>
      <c r="H25" s="6">
        <v>60443.4</v>
      </c>
      <c r="I25" s="6">
        <v>100678.38</v>
      </c>
      <c r="J25" s="6">
        <v>919.08</v>
      </c>
      <c r="K25" s="5" t="s">
        <v>170</v>
      </c>
      <c r="L25" s="5" t="s">
        <v>171</v>
      </c>
      <c r="M25" s="5" t="s">
        <v>172</v>
      </c>
    </row>
    <row r="26" spans="1:13">
      <c r="A26" s="5" t="s">
        <v>166</v>
      </c>
      <c r="B26" s="5" t="s">
        <v>226</v>
      </c>
      <c r="C26" s="5" t="s">
        <v>35</v>
      </c>
      <c r="D26" s="5" t="s">
        <v>223</v>
      </c>
      <c r="E26" s="5">
        <v>1</v>
      </c>
      <c r="F26" s="5" t="s">
        <v>169</v>
      </c>
      <c r="G26" s="6">
        <v>161121.78</v>
      </c>
      <c r="H26" s="6">
        <v>60443.4</v>
      </c>
      <c r="I26" s="6">
        <v>100678.38</v>
      </c>
      <c r="J26" s="6">
        <v>919.08</v>
      </c>
      <c r="K26" s="5" t="s">
        <v>170</v>
      </c>
      <c r="L26" s="5" t="s">
        <v>171</v>
      </c>
      <c r="M26" s="5" t="s">
        <v>172</v>
      </c>
    </row>
    <row r="27" spans="1:13">
      <c r="A27" s="5" t="s">
        <v>166</v>
      </c>
      <c r="B27" s="5" t="s">
        <v>227</v>
      </c>
      <c r="C27" s="5" t="s">
        <v>35</v>
      </c>
      <c r="D27" s="5" t="s">
        <v>223</v>
      </c>
      <c r="E27" s="5">
        <v>1</v>
      </c>
      <c r="F27" s="5" t="s">
        <v>169</v>
      </c>
      <c r="G27" s="6">
        <v>161121.78</v>
      </c>
      <c r="H27" s="6">
        <v>60443.4</v>
      </c>
      <c r="I27" s="6">
        <v>100678.38</v>
      </c>
      <c r="J27" s="6">
        <v>919.08</v>
      </c>
      <c r="K27" s="5" t="s">
        <v>170</v>
      </c>
      <c r="L27" s="5" t="s">
        <v>171</v>
      </c>
      <c r="M27" s="5" t="s">
        <v>172</v>
      </c>
    </row>
    <row r="28" spans="1:13">
      <c r="A28" s="5" t="s">
        <v>166</v>
      </c>
      <c r="B28" s="5" t="s">
        <v>228</v>
      </c>
      <c r="C28" s="5" t="s">
        <v>38</v>
      </c>
      <c r="D28" s="5" t="s">
        <v>229</v>
      </c>
      <c r="E28" s="5">
        <v>1</v>
      </c>
      <c r="F28" s="5" t="s">
        <v>169</v>
      </c>
      <c r="G28" s="6">
        <v>373802.53</v>
      </c>
      <c r="H28" s="6">
        <v>140229.74</v>
      </c>
      <c r="I28" s="6">
        <v>233572.79</v>
      </c>
      <c r="J28" s="6">
        <v>2132.27</v>
      </c>
      <c r="K28" s="5" t="s">
        <v>170</v>
      </c>
      <c r="L28" s="5" t="s">
        <v>171</v>
      </c>
      <c r="M28" s="5" t="s">
        <v>172</v>
      </c>
    </row>
    <row r="29" spans="1:13">
      <c r="A29" s="5" t="s">
        <v>166</v>
      </c>
      <c r="B29" s="5" t="s">
        <v>230</v>
      </c>
      <c r="C29" s="5" t="s">
        <v>38</v>
      </c>
      <c r="D29" s="5" t="s">
        <v>229</v>
      </c>
      <c r="E29" s="5">
        <v>1</v>
      </c>
      <c r="F29" s="5" t="s">
        <v>169</v>
      </c>
      <c r="G29" s="6">
        <v>373802.53</v>
      </c>
      <c r="H29" s="6">
        <v>140229.74</v>
      </c>
      <c r="I29" s="6">
        <v>233572.79</v>
      </c>
      <c r="J29" s="6">
        <v>2132.27</v>
      </c>
      <c r="K29" s="5" t="s">
        <v>170</v>
      </c>
      <c r="L29" s="5" t="s">
        <v>171</v>
      </c>
      <c r="M29" s="5" t="s">
        <v>172</v>
      </c>
    </row>
    <row r="30" spans="1:13">
      <c r="A30" s="5" t="s">
        <v>166</v>
      </c>
      <c r="B30" s="5" t="s">
        <v>231</v>
      </c>
      <c r="C30" s="5" t="s">
        <v>35</v>
      </c>
      <c r="D30" s="5" t="s">
        <v>223</v>
      </c>
      <c r="E30" s="5">
        <v>1</v>
      </c>
      <c r="F30" s="5" t="s">
        <v>169</v>
      </c>
      <c r="G30" s="6">
        <v>161121.78</v>
      </c>
      <c r="H30" s="6">
        <v>60443.4</v>
      </c>
      <c r="I30" s="6">
        <v>100678.38</v>
      </c>
      <c r="J30" s="6">
        <v>919.08</v>
      </c>
      <c r="K30" s="5" t="s">
        <v>170</v>
      </c>
      <c r="L30" s="5" t="s">
        <v>171</v>
      </c>
      <c r="M30" s="5" t="s">
        <v>172</v>
      </c>
    </row>
    <row r="31" spans="1:13">
      <c r="A31" s="5" t="s">
        <v>166</v>
      </c>
      <c r="B31" s="5" t="s">
        <v>232</v>
      </c>
      <c r="C31" s="5" t="s">
        <v>35</v>
      </c>
      <c r="D31" s="5" t="s">
        <v>223</v>
      </c>
      <c r="E31" s="5">
        <v>1</v>
      </c>
      <c r="F31" s="5" t="s">
        <v>169</v>
      </c>
      <c r="G31" s="6">
        <v>161121.78</v>
      </c>
      <c r="H31" s="6">
        <v>60443.4</v>
      </c>
      <c r="I31" s="6">
        <v>100678.38</v>
      </c>
      <c r="J31" s="6">
        <v>919.08</v>
      </c>
      <c r="K31" s="5" t="s">
        <v>170</v>
      </c>
      <c r="L31" s="5" t="s">
        <v>171</v>
      </c>
      <c r="M31" s="5" t="s">
        <v>172</v>
      </c>
    </row>
    <row r="32" spans="1:13">
      <c r="A32" s="5" t="s">
        <v>166</v>
      </c>
      <c r="B32" s="5" t="s">
        <v>233</v>
      </c>
      <c r="C32" s="5" t="s">
        <v>38</v>
      </c>
      <c r="D32" s="5" t="s">
        <v>229</v>
      </c>
      <c r="E32" s="5">
        <v>1</v>
      </c>
      <c r="F32" s="5" t="s">
        <v>169</v>
      </c>
      <c r="G32" s="6">
        <v>373802.53</v>
      </c>
      <c r="H32" s="6">
        <v>140229.74</v>
      </c>
      <c r="I32" s="6">
        <v>233572.79</v>
      </c>
      <c r="J32" s="6">
        <v>2132.27</v>
      </c>
      <c r="K32" s="5" t="s">
        <v>170</v>
      </c>
      <c r="L32" s="5" t="s">
        <v>171</v>
      </c>
      <c r="M32" s="5" t="s">
        <v>172</v>
      </c>
    </row>
    <row r="33" spans="1:13">
      <c r="A33" s="7" t="s">
        <v>166</v>
      </c>
      <c r="B33" s="7" t="s">
        <v>234</v>
      </c>
      <c r="C33" s="7" t="s">
        <v>113</v>
      </c>
      <c r="D33" s="7" t="s">
        <v>235</v>
      </c>
      <c r="E33" s="7">
        <v>1</v>
      </c>
      <c r="F33" s="7" t="s">
        <v>178</v>
      </c>
      <c r="G33" s="8">
        <v>22905.98</v>
      </c>
      <c r="H33" s="8">
        <v>1145.3</v>
      </c>
      <c r="I33" s="8">
        <v>21760.68</v>
      </c>
      <c r="J33" s="8">
        <v>0</v>
      </c>
      <c r="K33" s="7" t="s">
        <v>236</v>
      </c>
      <c r="L33" s="7" t="s">
        <v>171</v>
      </c>
      <c r="M33" s="7" t="s">
        <v>172</v>
      </c>
    </row>
    <row r="34" spans="1:13">
      <c r="A34" s="7" t="s">
        <v>166</v>
      </c>
      <c r="B34" s="7" t="s">
        <v>237</v>
      </c>
      <c r="C34" s="7" t="s">
        <v>238</v>
      </c>
      <c r="D34" s="7" t="s">
        <v>178</v>
      </c>
      <c r="E34" s="7">
        <v>1</v>
      </c>
      <c r="F34" s="7" t="s">
        <v>169</v>
      </c>
      <c r="G34" s="8">
        <v>133290.88</v>
      </c>
      <c r="H34" s="8">
        <v>6664.54</v>
      </c>
      <c r="I34" s="8">
        <v>126626.34</v>
      </c>
      <c r="J34" s="8">
        <v>0</v>
      </c>
      <c r="K34" s="7" t="s">
        <v>170</v>
      </c>
      <c r="L34" s="15" t="s">
        <v>210</v>
      </c>
      <c r="M34" s="7" t="s">
        <v>211</v>
      </c>
    </row>
    <row r="35" spans="1:13">
      <c r="A35" s="5" t="s">
        <v>166</v>
      </c>
      <c r="B35" s="5" t="s">
        <v>239</v>
      </c>
      <c r="C35" s="7" t="s">
        <v>55</v>
      </c>
      <c r="D35" s="5" t="s">
        <v>240</v>
      </c>
      <c r="E35" s="5">
        <v>1</v>
      </c>
      <c r="F35" s="5" t="s">
        <v>208</v>
      </c>
      <c r="G35" s="6">
        <v>5794.87</v>
      </c>
      <c r="H35" s="6">
        <v>289.74</v>
      </c>
      <c r="I35" s="6">
        <v>5505.13</v>
      </c>
      <c r="J35" s="6">
        <v>0</v>
      </c>
      <c r="K35" s="5" t="s">
        <v>209</v>
      </c>
      <c r="L35" s="16" t="s">
        <v>210</v>
      </c>
      <c r="M35" s="5" t="s">
        <v>211</v>
      </c>
    </row>
    <row r="36" spans="1:13">
      <c r="A36" s="5" t="s">
        <v>166</v>
      </c>
      <c r="B36" s="5" t="s">
        <v>241</v>
      </c>
      <c r="C36" s="7" t="s">
        <v>53</v>
      </c>
      <c r="D36" s="5" t="s">
        <v>242</v>
      </c>
      <c r="E36" s="5">
        <v>1</v>
      </c>
      <c r="F36" s="5" t="s">
        <v>243</v>
      </c>
      <c r="G36" s="6">
        <v>2135.94</v>
      </c>
      <c r="H36" s="6">
        <v>0</v>
      </c>
      <c r="I36" s="6">
        <v>2135.94</v>
      </c>
      <c r="J36" s="6">
        <v>0</v>
      </c>
      <c r="K36" s="5" t="s">
        <v>244</v>
      </c>
      <c r="L36" s="16" t="s">
        <v>210</v>
      </c>
      <c r="M36" s="5" t="s">
        <v>211</v>
      </c>
    </row>
    <row r="37" spans="1:13">
      <c r="A37" s="5" t="s">
        <v>166</v>
      </c>
      <c r="B37" s="5" t="s">
        <v>245</v>
      </c>
      <c r="C37" s="7" t="s">
        <v>55</v>
      </c>
      <c r="D37" s="5" t="s">
        <v>246</v>
      </c>
      <c r="E37" s="5">
        <v>1</v>
      </c>
      <c r="F37" s="5" t="s">
        <v>208</v>
      </c>
      <c r="G37" s="6">
        <v>2735.04</v>
      </c>
      <c r="H37" s="6">
        <v>0</v>
      </c>
      <c r="I37" s="6">
        <v>2735.04</v>
      </c>
      <c r="J37" s="6">
        <v>0</v>
      </c>
      <c r="K37" s="5" t="s">
        <v>209</v>
      </c>
      <c r="L37" s="16" t="s">
        <v>210</v>
      </c>
      <c r="M37" s="5" t="s">
        <v>211</v>
      </c>
    </row>
    <row r="38" spans="1:13">
      <c r="A38" s="5" t="s">
        <v>166</v>
      </c>
      <c r="B38" s="5" t="s">
        <v>247</v>
      </c>
      <c r="C38" s="7" t="s">
        <v>55</v>
      </c>
      <c r="D38" s="5" t="s">
        <v>246</v>
      </c>
      <c r="E38" s="5">
        <v>1</v>
      </c>
      <c r="F38" s="5" t="s">
        <v>208</v>
      </c>
      <c r="G38" s="6">
        <v>2735.04</v>
      </c>
      <c r="H38" s="6">
        <v>0</v>
      </c>
      <c r="I38" s="6">
        <v>2735.04</v>
      </c>
      <c r="J38" s="6">
        <v>0</v>
      </c>
      <c r="K38" s="5" t="s">
        <v>209</v>
      </c>
      <c r="L38" s="16" t="s">
        <v>210</v>
      </c>
      <c r="M38" s="5" t="s">
        <v>211</v>
      </c>
    </row>
    <row r="39" spans="1:13">
      <c r="A39" s="5" t="s">
        <v>166</v>
      </c>
      <c r="B39" s="5" t="s">
        <v>248</v>
      </c>
      <c r="C39" s="7" t="s">
        <v>55</v>
      </c>
      <c r="D39" s="5" t="s">
        <v>246</v>
      </c>
      <c r="E39" s="5">
        <v>1</v>
      </c>
      <c r="F39" s="5" t="s">
        <v>208</v>
      </c>
      <c r="G39" s="6">
        <v>2735.04</v>
      </c>
      <c r="H39" s="6">
        <v>0</v>
      </c>
      <c r="I39" s="6">
        <v>2735.04</v>
      </c>
      <c r="J39" s="6">
        <v>0</v>
      </c>
      <c r="K39" s="5" t="s">
        <v>209</v>
      </c>
      <c r="L39" s="16" t="s">
        <v>210</v>
      </c>
      <c r="M39" s="5" t="s">
        <v>211</v>
      </c>
    </row>
    <row r="40" spans="1:13">
      <c r="A40" s="5" t="s">
        <v>166</v>
      </c>
      <c r="B40" s="5" t="s">
        <v>249</v>
      </c>
      <c r="C40" s="7" t="s">
        <v>250</v>
      </c>
      <c r="D40" s="5" t="s">
        <v>251</v>
      </c>
      <c r="E40" s="5">
        <v>1</v>
      </c>
      <c r="F40" s="5" t="s">
        <v>208</v>
      </c>
      <c r="G40" s="6">
        <v>2290.6</v>
      </c>
      <c r="H40" s="6">
        <v>0</v>
      </c>
      <c r="I40" s="6">
        <v>2290.6</v>
      </c>
      <c r="J40" s="6">
        <v>0</v>
      </c>
      <c r="K40" s="5" t="s">
        <v>209</v>
      </c>
      <c r="L40" s="5" t="s">
        <v>210</v>
      </c>
      <c r="M40" s="5" t="s">
        <v>211</v>
      </c>
    </row>
    <row r="41" spans="1:13">
      <c r="A41" s="5" t="s">
        <v>166</v>
      </c>
      <c r="B41" s="5" t="s">
        <v>252</v>
      </c>
      <c r="C41" s="7" t="s">
        <v>253</v>
      </c>
      <c r="D41" s="5" t="s">
        <v>254</v>
      </c>
      <c r="E41" s="5">
        <v>1</v>
      </c>
      <c r="F41" s="5" t="s">
        <v>208</v>
      </c>
      <c r="G41" s="6">
        <v>11880</v>
      </c>
      <c r="H41" s="6">
        <v>594</v>
      </c>
      <c r="I41" s="6">
        <v>11286</v>
      </c>
      <c r="J41" s="6">
        <v>0</v>
      </c>
      <c r="K41" s="5" t="s">
        <v>209</v>
      </c>
      <c r="L41" s="5" t="s">
        <v>210</v>
      </c>
      <c r="M41" s="5" t="s">
        <v>211</v>
      </c>
    </row>
    <row r="42" spans="1:13">
      <c r="A42" s="5" t="s">
        <v>166</v>
      </c>
      <c r="B42" s="5" t="s">
        <v>255</v>
      </c>
      <c r="C42" s="7" t="s">
        <v>62</v>
      </c>
      <c r="D42" s="5" t="s">
        <v>256</v>
      </c>
      <c r="E42" s="5">
        <v>1</v>
      </c>
      <c r="F42" s="5" t="s">
        <v>208</v>
      </c>
      <c r="G42" s="6">
        <v>5641.32</v>
      </c>
      <c r="H42" s="6">
        <v>282.07</v>
      </c>
      <c r="I42" s="6">
        <v>5359.25</v>
      </c>
      <c r="J42" s="6">
        <v>0</v>
      </c>
      <c r="K42" s="5" t="s">
        <v>257</v>
      </c>
      <c r="L42" s="5" t="s">
        <v>210</v>
      </c>
      <c r="M42" s="5" t="s">
        <v>211</v>
      </c>
    </row>
    <row r="43" spans="1:13">
      <c r="A43" s="5" t="s">
        <v>166</v>
      </c>
      <c r="B43" s="5" t="s">
        <v>258</v>
      </c>
      <c r="C43" s="7" t="s">
        <v>259</v>
      </c>
      <c r="D43" s="5" t="s">
        <v>260</v>
      </c>
      <c r="E43" s="5">
        <v>1</v>
      </c>
      <c r="F43" s="5" t="s">
        <v>208</v>
      </c>
      <c r="G43" s="6">
        <v>2051.28</v>
      </c>
      <c r="H43" s="6">
        <v>0</v>
      </c>
      <c r="I43" s="6">
        <v>2051.28</v>
      </c>
      <c r="J43" s="6">
        <v>0</v>
      </c>
      <c r="K43" s="5" t="s">
        <v>209</v>
      </c>
      <c r="L43" s="5" t="s">
        <v>210</v>
      </c>
      <c r="M43" s="5" t="s">
        <v>211</v>
      </c>
    </row>
    <row r="44" spans="1:13">
      <c r="A44" s="5" t="s">
        <v>166</v>
      </c>
      <c r="B44" s="5" t="s">
        <v>261</v>
      </c>
      <c r="C44" s="7" t="s">
        <v>262</v>
      </c>
      <c r="D44" s="5" t="s">
        <v>178</v>
      </c>
      <c r="E44" s="5">
        <v>1</v>
      </c>
      <c r="F44" s="5" t="s">
        <v>169</v>
      </c>
      <c r="G44" s="6">
        <v>137448.98</v>
      </c>
      <c r="H44" s="6">
        <v>6872.45</v>
      </c>
      <c r="I44" s="6">
        <v>130576.53</v>
      </c>
      <c r="J44" s="6">
        <v>0</v>
      </c>
      <c r="K44" s="5" t="s">
        <v>200</v>
      </c>
      <c r="L44" s="5" t="s">
        <v>201</v>
      </c>
      <c r="M44" s="5" t="s">
        <v>211</v>
      </c>
    </row>
    <row r="45" spans="1:13">
      <c r="A45" s="5" t="s">
        <v>166</v>
      </c>
      <c r="B45" s="5" t="s">
        <v>263</v>
      </c>
      <c r="C45" s="9" t="s">
        <v>264</v>
      </c>
      <c r="D45" s="5" t="s">
        <v>178</v>
      </c>
      <c r="E45" s="5">
        <v>1</v>
      </c>
      <c r="F45" s="5" t="s">
        <v>169</v>
      </c>
      <c r="G45" s="6">
        <v>1034812.24</v>
      </c>
      <c r="H45" s="6">
        <v>718780.49</v>
      </c>
      <c r="I45" s="6">
        <v>316031.75</v>
      </c>
      <c r="J45" s="6">
        <v>2678.87</v>
      </c>
      <c r="K45" s="5" t="s">
        <v>170</v>
      </c>
      <c r="L45" s="5" t="s">
        <v>201</v>
      </c>
      <c r="M45" s="5" t="s">
        <v>265</v>
      </c>
    </row>
    <row r="46" spans="1:13">
      <c r="A46" s="5" t="s">
        <v>166</v>
      </c>
      <c r="B46" s="5" t="s">
        <v>266</v>
      </c>
      <c r="C46" s="10" t="s">
        <v>267</v>
      </c>
      <c r="D46" s="5" t="s">
        <v>178</v>
      </c>
      <c r="E46" s="5">
        <v>1</v>
      </c>
      <c r="F46" s="5" t="s">
        <v>268</v>
      </c>
      <c r="G46" s="6">
        <v>1529966.76</v>
      </c>
      <c r="H46" s="6">
        <v>459273.64</v>
      </c>
      <c r="I46" s="6">
        <v>1070693.12</v>
      </c>
      <c r="J46" s="6">
        <v>12347.59</v>
      </c>
      <c r="K46" s="5" t="s">
        <v>269</v>
      </c>
      <c r="L46" s="5" t="s">
        <v>201</v>
      </c>
      <c r="M46" s="5" t="s">
        <v>191</v>
      </c>
    </row>
    <row r="47" spans="1:13">
      <c r="A47" s="5" t="s">
        <v>166</v>
      </c>
      <c r="B47" s="5" t="s">
        <v>270</v>
      </c>
      <c r="C47" s="10" t="s">
        <v>271</v>
      </c>
      <c r="D47" s="5" t="s">
        <v>178</v>
      </c>
      <c r="E47" s="5">
        <v>1</v>
      </c>
      <c r="F47" s="5" t="s">
        <v>169</v>
      </c>
      <c r="G47" s="6">
        <v>2673894.52</v>
      </c>
      <c r="H47" s="6">
        <v>335773.48</v>
      </c>
      <c r="I47" s="6">
        <v>2338121.04</v>
      </c>
      <c r="J47" s="6">
        <v>22453.2</v>
      </c>
      <c r="K47" s="5" t="s">
        <v>170</v>
      </c>
      <c r="L47" s="5" t="s">
        <v>201</v>
      </c>
      <c r="M47" s="5" t="s">
        <v>191</v>
      </c>
    </row>
    <row r="48" spans="1:13">
      <c r="A48" s="5" t="s">
        <v>166</v>
      </c>
      <c r="B48" s="5" t="s">
        <v>272</v>
      </c>
      <c r="C48" s="5" t="s">
        <v>273</v>
      </c>
      <c r="D48" s="5" t="s">
        <v>178</v>
      </c>
      <c r="E48" s="5">
        <v>1</v>
      </c>
      <c r="F48" s="5" t="s">
        <v>199</v>
      </c>
      <c r="G48" s="6">
        <v>885116.47</v>
      </c>
      <c r="H48" s="6">
        <v>149363.45</v>
      </c>
      <c r="I48" s="6">
        <v>735753.02</v>
      </c>
      <c r="J48" s="6">
        <v>7007.17</v>
      </c>
      <c r="K48" s="5" t="s">
        <v>200</v>
      </c>
      <c r="L48" s="5" t="s">
        <v>201</v>
      </c>
      <c r="M48" s="5" t="s">
        <v>265</v>
      </c>
    </row>
    <row r="49" spans="1:13">
      <c r="A49" s="5" t="s">
        <v>166</v>
      </c>
      <c r="B49" s="5" t="s">
        <v>274</v>
      </c>
      <c r="C49" s="10" t="s">
        <v>275</v>
      </c>
      <c r="D49" s="5" t="s">
        <v>178</v>
      </c>
      <c r="E49" s="5">
        <v>1</v>
      </c>
      <c r="F49" s="5" t="s">
        <v>199</v>
      </c>
      <c r="G49" s="6">
        <v>222255.01</v>
      </c>
      <c r="H49" s="6">
        <v>148354.96</v>
      </c>
      <c r="I49" s="6">
        <v>73900.05</v>
      </c>
      <c r="J49" s="6">
        <v>703.81</v>
      </c>
      <c r="K49" s="5" t="s">
        <v>200</v>
      </c>
      <c r="L49" s="5" t="s">
        <v>201</v>
      </c>
      <c r="M49" s="5" t="s">
        <v>191</v>
      </c>
    </row>
    <row r="50" spans="1:13">
      <c r="A50" s="11" t="s">
        <v>276</v>
      </c>
      <c r="B50" s="12"/>
      <c r="C50" s="12"/>
      <c r="D50" s="12"/>
      <c r="E50" s="12"/>
      <c r="F50" s="13"/>
      <c r="G50" s="14">
        <f t="shared" ref="G50:J50" si="0">SUM(G3:G49)</f>
        <v>15895780.23</v>
      </c>
      <c r="H50" s="14">
        <f t="shared" si="0"/>
        <v>5059023.34</v>
      </c>
      <c r="I50" s="14">
        <f t="shared" si="0"/>
        <v>10836756.89</v>
      </c>
      <c r="J50" s="14">
        <f t="shared" si="0"/>
        <v>99502.17</v>
      </c>
      <c r="K50" s="17"/>
      <c r="L50" s="17"/>
      <c r="M50" s="17"/>
    </row>
    <row r="51" spans="1:13">
      <c r="A51" s="5" t="s">
        <v>277</v>
      </c>
      <c r="B51" s="5" t="s">
        <v>278</v>
      </c>
      <c r="C51" s="7" t="s">
        <v>279</v>
      </c>
      <c r="D51" s="5" t="s">
        <v>280</v>
      </c>
      <c r="E51" s="5">
        <v>1</v>
      </c>
      <c r="F51" s="5" t="s">
        <v>169</v>
      </c>
      <c r="G51" s="6">
        <v>738622</v>
      </c>
      <c r="H51" s="6">
        <v>373514.59</v>
      </c>
      <c r="I51" s="6">
        <v>365107.41</v>
      </c>
      <c r="J51" s="6">
        <v>5704.81</v>
      </c>
      <c r="K51" s="5" t="s">
        <v>281</v>
      </c>
      <c r="L51" s="5" t="s">
        <v>171</v>
      </c>
      <c r="M51" s="5" t="s">
        <v>191</v>
      </c>
    </row>
    <row r="52" spans="1:13">
      <c r="A52" s="5" t="s">
        <v>277</v>
      </c>
      <c r="B52" s="5" t="s">
        <v>282</v>
      </c>
      <c r="C52" s="5" t="s">
        <v>283</v>
      </c>
      <c r="D52" s="5" t="s">
        <v>284</v>
      </c>
      <c r="E52" s="5">
        <v>1</v>
      </c>
      <c r="F52" s="5" t="s">
        <v>169</v>
      </c>
      <c r="G52" s="6">
        <v>779700</v>
      </c>
      <c r="H52" s="6">
        <v>164040.77</v>
      </c>
      <c r="I52" s="6">
        <v>615659.23</v>
      </c>
      <c r="J52" s="6">
        <v>9619.68</v>
      </c>
      <c r="K52" s="5" t="s">
        <v>281</v>
      </c>
      <c r="L52" s="5" t="s">
        <v>171</v>
      </c>
      <c r="M52" s="5" t="s">
        <v>172</v>
      </c>
    </row>
    <row r="53" spans="1:13">
      <c r="A53" s="5" t="s">
        <v>277</v>
      </c>
      <c r="B53" s="5" t="s">
        <v>285</v>
      </c>
      <c r="C53" s="5" t="s">
        <v>286</v>
      </c>
      <c r="D53" s="5" t="s">
        <v>287</v>
      </c>
      <c r="E53" s="5">
        <v>1</v>
      </c>
      <c r="F53" s="5" t="s">
        <v>243</v>
      </c>
      <c r="G53" s="6">
        <v>85698</v>
      </c>
      <c r="H53" s="6">
        <v>43336.7</v>
      </c>
      <c r="I53" s="6">
        <v>42361.3</v>
      </c>
      <c r="J53" s="6">
        <v>661.9</v>
      </c>
      <c r="K53" s="5" t="s">
        <v>281</v>
      </c>
      <c r="L53" s="5" t="s">
        <v>171</v>
      </c>
      <c r="M53" s="5" t="s">
        <v>172</v>
      </c>
    </row>
    <row r="54" spans="1:13">
      <c r="A54" s="5" t="s">
        <v>277</v>
      </c>
      <c r="B54" s="5" t="s">
        <v>288</v>
      </c>
      <c r="C54" s="5" t="s">
        <v>286</v>
      </c>
      <c r="D54" s="5" t="s">
        <v>289</v>
      </c>
      <c r="E54" s="5">
        <v>1</v>
      </c>
      <c r="F54" s="5" t="s">
        <v>243</v>
      </c>
      <c r="G54" s="6">
        <v>85698</v>
      </c>
      <c r="H54" s="6">
        <v>43336.7</v>
      </c>
      <c r="I54" s="6">
        <v>42361.3</v>
      </c>
      <c r="J54" s="6">
        <v>661.9</v>
      </c>
      <c r="K54" s="5" t="s">
        <v>281</v>
      </c>
      <c r="L54" s="5" t="s">
        <v>171</v>
      </c>
      <c r="M54" s="5" t="s">
        <v>172</v>
      </c>
    </row>
    <row r="55" spans="1:13">
      <c r="A55" s="5" t="s">
        <v>277</v>
      </c>
      <c r="B55" s="5" t="s">
        <v>290</v>
      </c>
      <c r="C55" s="5" t="s">
        <v>286</v>
      </c>
      <c r="D55" s="5" t="s">
        <v>287</v>
      </c>
      <c r="E55" s="5">
        <v>1</v>
      </c>
      <c r="F55" s="5" t="s">
        <v>243</v>
      </c>
      <c r="G55" s="6">
        <v>85698</v>
      </c>
      <c r="H55" s="6">
        <v>43336.7</v>
      </c>
      <c r="I55" s="6">
        <v>42361.3</v>
      </c>
      <c r="J55" s="6">
        <v>661.9</v>
      </c>
      <c r="K55" s="5" t="s">
        <v>281</v>
      </c>
      <c r="L55" s="5" t="s">
        <v>171</v>
      </c>
      <c r="M55" s="5" t="s">
        <v>172</v>
      </c>
    </row>
    <row r="56" spans="1:13">
      <c r="A56" s="5" t="s">
        <v>277</v>
      </c>
      <c r="B56" s="5" t="s">
        <v>291</v>
      </c>
      <c r="C56" s="7" t="s">
        <v>292</v>
      </c>
      <c r="D56" s="5" t="s">
        <v>178</v>
      </c>
      <c r="E56" s="5">
        <v>1</v>
      </c>
      <c r="F56" s="5" t="s">
        <v>208</v>
      </c>
      <c r="G56" s="6">
        <v>16425</v>
      </c>
      <c r="H56" s="6">
        <v>821.25</v>
      </c>
      <c r="I56" s="6">
        <v>15603.75</v>
      </c>
      <c r="J56" s="6">
        <v>0</v>
      </c>
      <c r="K56" s="5" t="s">
        <v>281</v>
      </c>
      <c r="L56" s="5" t="s">
        <v>210</v>
      </c>
      <c r="M56" s="5" t="s">
        <v>211</v>
      </c>
    </row>
    <row r="57" spans="1:13">
      <c r="A57" s="5" t="s">
        <v>277</v>
      </c>
      <c r="B57" s="5" t="s">
        <v>293</v>
      </c>
      <c r="C57" s="7" t="s">
        <v>62</v>
      </c>
      <c r="D57" s="5" t="s">
        <v>294</v>
      </c>
      <c r="E57" s="5">
        <v>1</v>
      </c>
      <c r="F57" s="5" t="s">
        <v>243</v>
      </c>
      <c r="G57" s="6">
        <v>500</v>
      </c>
      <c r="H57" s="6">
        <v>0</v>
      </c>
      <c r="I57" s="6">
        <v>500</v>
      </c>
      <c r="J57" s="6">
        <v>0</v>
      </c>
      <c r="K57" s="5" t="s">
        <v>281</v>
      </c>
      <c r="L57" s="5" t="s">
        <v>210</v>
      </c>
      <c r="M57" s="5" t="s">
        <v>211</v>
      </c>
    </row>
    <row r="58" spans="1:13">
      <c r="A58" s="5" t="s">
        <v>277</v>
      </c>
      <c r="B58" s="5" t="s">
        <v>295</v>
      </c>
      <c r="C58" s="7" t="s">
        <v>296</v>
      </c>
      <c r="D58" s="5" t="s">
        <v>297</v>
      </c>
      <c r="E58" s="5">
        <v>1</v>
      </c>
      <c r="F58" s="5" t="s">
        <v>243</v>
      </c>
      <c r="G58" s="6">
        <v>440</v>
      </c>
      <c r="H58" s="6">
        <v>0</v>
      </c>
      <c r="I58" s="6">
        <v>440</v>
      </c>
      <c r="J58" s="6">
        <v>0</v>
      </c>
      <c r="K58" s="5" t="s">
        <v>281</v>
      </c>
      <c r="L58" s="5" t="s">
        <v>210</v>
      </c>
      <c r="M58" s="5" t="s">
        <v>211</v>
      </c>
    </row>
    <row r="59" spans="1:13">
      <c r="A59" s="5" t="s">
        <v>277</v>
      </c>
      <c r="B59" s="5" t="s">
        <v>298</v>
      </c>
      <c r="C59" s="7" t="s">
        <v>299</v>
      </c>
      <c r="D59" s="5" t="s">
        <v>300</v>
      </c>
      <c r="E59" s="5">
        <v>1</v>
      </c>
      <c r="F59" s="5" t="s">
        <v>169</v>
      </c>
      <c r="G59" s="6">
        <v>54532</v>
      </c>
      <c r="H59" s="6">
        <v>2726.6</v>
      </c>
      <c r="I59" s="6">
        <v>51805.4</v>
      </c>
      <c r="J59" s="6">
        <v>0</v>
      </c>
      <c r="K59" s="5" t="s">
        <v>281</v>
      </c>
      <c r="L59" s="5" t="s">
        <v>210</v>
      </c>
      <c r="M59" s="5" t="s">
        <v>211</v>
      </c>
    </row>
    <row r="60" spans="1:13">
      <c r="A60" s="5" t="s">
        <v>277</v>
      </c>
      <c r="B60" s="5" t="s">
        <v>301</v>
      </c>
      <c r="C60" s="7" t="s">
        <v>302</v>
      </c>
      <c r="D60" s="5" t="s">
        <v>303</v>
      </c>
      <c r="E60" s="5">
        <v>1</v>
      </c>
      <c r="F60" s="5" t="s">
        <v>169</v>
      </c>
      <c r="G60" s="6">
        <v>40633</v>
      </c>
      <c r="H60" s="6">
        <v>2031.65</v>
      </c>
      <c r="I60" s="6">
        <v>38601.35</v>
      </c>
      <c r="J60" s="6">
        <v>0</v>
      </c>
      <c r="K60" s="5" t="s">
        <v>281</v>
      </c>
      <c r="L60" s="5" t="s">
        <v>210</v>
      </c>
      <c r="M60" s="5" t="s">
        <v>211</v>
      </c>
    </row>
    <row r="61" spans="1:13">
      <c r="A61" s="5" t="s">
        <v>277</v>
      </c>
      <c r="B61" s="5" t="s">
        <v>304</v>
      </c>
      <c r="C61" s="7" t="s">
        <v>305</v>
      </c>
      <c r="D61" s="5" t="s">
        <v>306</v>
      </c>
      <c r="E61" s="5">
        <v>1</v>
      </c>
      <c r="F61" s="5" t="s">
        <v>208</v>
      </c>
      <c r="G61" s="6">
        <v>516</v>
      </c>
      <c r="H61" s="6">
        <v>0</v>
      </c>
      <c r="I61" s="6">
        <v>516</v>
      </c>
      <c r="J61" s="6">
        <v>0</v>
      </c>
      <c r="K61" s="5" t="s">
        <v>281</v>
      </c>
      <c r="L61" s="5" t="s">
        <v>210</v>
      </c>
      <c r="M61" s="5" t="s">
        <v>211</v>
      </c>
    </row>
    <row r="62" spans="1:13">
      <c r="A62" s="5" t="s">
        <v>277</v>
      </c>
      <c r="B62" s="5" t="s">
        <v>307</v>
      </c>
      <c r="C62" s="7" t="s">
        <v>55</v>
      </c>
      <c r="D62" s="5" t="s">
        <v>308</v>
      </c>
      <c r="E62" s="5">
        <v>1</v>
      </c>
      <c r="F62" s="5" t="s">
        <v>243</v>
      </c>
      <c r="G62" s="6">
        <v>360</v>
      </c>
      <c r="H62" s="6">
        <v>0</v>
      </c>
      <c r="I62" s="6">
        <v>360</v>
      </c>
      <c r="J62" s="6">
        <v>0</v>
      </c>
      <c r="K62" s="5" t="s">
        <v>281</v>
      </c>
      <c r="L62" s="5" t="s">
        <v>210</v>
      </c>
      <c r="M62" s="5" t="s">
        <v>211</v>
      </c>
    </row>
    <row r="63" spans="1:13">
      <c r="A63" s="5" t="s">
        <v>277</v>
      </c>
      <c r="B63" s="5" t="s">
        <v>309</v>
      </c>
      <c r="C63" s="7" t="s">
        <v>55</v>
      </c>
      <c r="D63" s="5" t="s">
        <v>310</v>
      </c>
      <c r="E63" s="5">
        <v>1</v>
      </c>
      <c r="F63" s="5" t="s">
        <v>243</v>
      </c>
      <c r="G63" s="6">
        <v>1734</v>
      </c>
      <c r="H63" s="6">
        <v>0</v>
      </c>
      <c r="I63" s="6">
        <v>1734</v>
      </c>
      <c r="J63" s="6">
        <v>0</v>
      </c>
      <c r="K63" s="5" t="s">
        <v>281</v>
      </c>
      <c r="L63" s="5" t="s">
        <v>210</v>
      </c>
      <c r="M63" s="5" t="s">
        <v>211</v>
      </c>
    </row>
    <row r="64" spans="1:13">
      <c r="A64" s="5" t="s">
        <v>277</v>
      </c>
      <c r="B64" s="5" t="s">
        <v>311</v>
      </c>
      <c r="C64" s="7" t="s">
        <v>55</v>
      </c>
      <c r="D64" s="5" t="s">
        <v>308</v>
      </c>
      <c r="E64" s="5">
        <v>1</v>
      </c>
      <c r="F64" s="5" t="s">
        <v>243</v>
      </c>
      <c r="G64" s="6">
        <v>360</v>
      </c>
      <c r="H64" s="6">
        <v>0</v>
      </c>
      <c r="I64" s="6">
        <v>360</v>
      </c>
      <c r="J64" s="6">
        <v>0</v>
      </c>
      <c r="K64" s="5" t="s">
        <v>281</v>
      </c>
      <c r="L64" s="5" t="s">
        <v>210</v>
      </c>
      <c r="M64" s="5" t="s">
        <v>211</v>
      </c>
    </row>
    <row r="65" spans="1:13">
      <c r="A65" s="5" t="s">
        <v>277</v>
      </c>
      <c r="B65" s="5" t="s">
        <v>312</v>
      </c>
      <c r="C65" s="7" t="s">
        <v>55</v>
      </c>
      <c r="D65" s="5" t="s">
        <v>313</v>
      </c>
      <c r="E65" s="5">
        <v>1</v>
      </c>
      <c r="F65" s="5" t="s">
        <v>243</v>
      </c>
      <c r="G65" s="6">
        <v>440</v>
      </c>
      <c r="H65" s="6">
        <v>0</v>
      </c>
      <c r="I65" s="6">
        <v>440</v>
      </c>
      <c r="J65" s="6">
        <v>0</v>
      </c>
      <c r="K65" s="5" t="s">
        <v>281</v>
      </c>
      <c r="L65" s="5" t="s">
        <v>210</v>
      </c>
      <c r="M65" s="5" t="s">
        <v>211</v>
      </c>
    </row>
    <row r="66" spans="1:13">
      <c r="A66" s="5" t="s">
        <v>277</v>
      </c>
      <c r="B66" s="5" t="s">
        <v>314</v>
      </c>
      <c r="C66" s="7" t="s">
        <v>58</v>
      </c>
      <c r="D66" s="5" t="s">
        <v>315</v>
      </c>
      <c r="E66" s="5">
        <v>1</v>
      </c>
      <c r="F66" s="5" t="s">
        <v>243</v>
      </c>
      <c r="G66" s="6">
        <v>371</v>
      </c>
      <c r="H66" s="6">
        <v>0</v>
      </c>
      <c r="I66" s="6">
        <v>371</v>
      </c>
      <c r="J66" s="6">
        <v>0</v>
      </c>
      <c r="K66" s="5" t="s">
        <v>281</v>
      </c>
      <c r="L66" s="5" t="s">
        <v>210</v>
      </c>
      <c r="M66" s="5" t="s">
        <v>211</v>
      </c>
    </row>
    <row r="67" spans="1:13">
      <c r="A67" s="5" t="s">
        <v>277</v>
      </c>
      <c r="B67" s="5" t="s">
        <v>316</v>
      </c>
      <c r="C67" s="7" t="s">
        <v>253</v>
      </c>
      <c r="D67" s="5" t="s">
        <v>178</v>
      </c>
      <c r="E67" s="5">
        <v>1</v>
      </c>
      <c r="F67" s="5" t="s">
        <v>169</v>
      </c>
      <c r="G67" s="6">
        <v>2601</v>
      </c>
      <c r="H67" s="6">
        <v>0</v>
      </c>
      <c r="I67" s="6">
        <v>2601</v>
      </c>
      <c r="J67" s="6">
        <v>0</v>
      </c>
      <c r="K67" s="5" t="s">
        <v>281</v>
      </c>
      <c r="L67" s="5" t="s">
        <v>210</v>
      </c>
      <c r="M67" s="5" t="s">
        <v>211</v>
      </c>
    </row>
    <row r="68" spans="1:13">
      <c r="A68" s="5" t="s">
        <v>277</v>
      </c>
      <c r="B68" s="5" t="s">
        <v>317</v>
      </c>
      <c r="C68" s="7" t="s">
        <v>318</v>
      </c>
      <c r="D68" s="5" t="s">
        <v>319</v>
      </c>
      <c r="E68" s="5">
        <v>1</v>
      </c>
      <c r="F68" s="5" t="s">
        <v>243</v>
      </c>
      <c r="G68" s="6">
        <v>689</v>
      </c>
      <c r="H68" s="6">
        <v>0</v>
      </c>
      <c r="I68" s="6">
        <v>689</v>
      </c>
      <c r="J68" s="6">
        <v>0</v>
      </c>
      <c r="K68" s="5" t="s">
        <v>281</v>
      </c>
      <c r="L68" s="5" t="s">
        <v>210</v>
      </c>
      <c r="M68" s="5" t="s">
        <v>211</v>
      </c>
    </row>
    <row r="69" spans="1:13">
      <c r="A69" s="5" t="s">
        <v>277</v>
      </c>
      <c r="B69" s="5" t="s">
        <v>320</v>
      </c>
      <c r="C69" s="7" t="s">
        <v>321</v>
      </c>
      <c r="D69" s="5" t="s">
        <v>178</v>
      </c>
      <c r="E69" s="5">
        <v>1</v>
      </c>
      <c r="F69" s="5" t="s">
        <v>169</v>
      </c>
      <c r="G69" s="6">
        <v>121899</v>
      </c>
      <c r="H69" s="6">
        <v>6094.95</v>
      </c>
      <c r="I69" s="6">
        <v>115804.05</v>
      </c>
      <c r="J69" s="6">
        <v>0</v>
      </c>
      <c r="K69" s="5" t="s">
        <v>281</v>
      </c>
      <c r="L69" s="5" t="s">
        <v>201</v>
      </c>
      <c r="M69" s="5" t="s">
        <v>191</v>
      </c>
    </row>
    <row r="70" spans="1:13">
      <c r="A70" s="5" t="s">
        <v>277</v>
      </c>
      <c r="B70" s="5" t="s">
        <v>322</v>
      </c>
      <c r="C70" s="5" t="s">
        <v>264</v>
      </c>
      <c r="D70" s="5" t="s">
        <v>178</v>
      </c>
      <c r="E70" s="5">
        <v>1</v>
      </c>
      <c r="F70" s="5" t="s">
        <v>323</v>
      </c>
      <c r="G70" s="6">
        <v>345022</v>
      </c>
      <c r="H70" s="6">
        <v>278427.44</v>
      </c>
      <c r="I70" s="6">
        <v>66594.56</v>
      </c>
      <c r="J70" s="6">
        <v>1040.54</v>
      </c>
      <c r="K70" s="5" t="s">
        <v>281</v>
      </c>
      <c r="L70" s="5" t="s">
        <v>201</v>
      </c>
      <c r="M70" s="5" t="s">
        <v>265</v>
      </c>
    </row>
    <row r="71" spans="1:13">
      <c r="A71" s="5" t="s">
        <v>277</v>
      </c>
      <c r="B71" s="5" t="s">
        <v>324</v>
      </c>
      <c r="C71" s="10" t="s">
        <v>325</v>
      </c>
      <c r="D71" s="5" t="s">
        <v>326</v>
      </c>
      <c r="E71" s="5">
        <v>1</v>
      </c>
      <c r="F71" s="5" t="s">
        <v>268</v>
      </c>
      <c r="G71" s="6">
        <v>1161717</v>
      </c>
      <c r="H71" s="6">
        <v>244413.22</v>
      </c>
      <c r="I71" s="6">
        <v>917303.78</v>
      </c>
      <c r="J71" s="6">
        <v>14332.88</v>
      </c>
      <c r="K71" s="5" t="s">
        <v>281</v>
      </c>
      <c r="L71" s="5" t="s">
        <v>201</v>
      </c>
      <c r="M71" s="5" t="s">
        <v>191</v>
      </c>
    </row>
    <row r="72" spans="1:13">
      <c r="A72" s="5" t="s">
        <v>277</v>
      </c>
      <c r="B72" s="5" t="s">
        <v>327</v>
      </c>
      <c r="C72" s="5" t="s">
        <v>328</v>
      </c>
      <c r="D72" s="5" t="s">
        <v>178</v>
      </c>
      <c r="E72" s="5">
        <v>1</v>
      </c>
      <c r="F72" s="5" t="s">
        <v>199</v>
      </c>
      <c r="G72" s="6">
        <v>360078</v>
      </c>
      <c r="H72" s="6">
        <v>68174.73</v>
      </c>
      <c r="I72" s="6">
        <v>291903.27</v>
      </c>
      <c r="J72" s="6">
        <v>4560.99</v>
      </c>
      <c r="K72" s="5" t="s">
        <v>281</v>
      </c>
      <c r="L72" s="5" t="s">
        <v>201</v>
      </c>
      <c r="M72" s="5" t="s">
        <v>265</v>
      </c>
    </row>
    <row r="73" spans="1:13">
      <c r="A73" s="5" t="s">
        <v>277</v>
      </c>
      <c r="B73" s="5" t="s">
        <v>329</v>
      </c>
      <c r="C73" s="10" t="s">
        <v>275</v>
      </c>
      <c r="D73" s="5" t="s">
        <v>178</v>
      </c>
      <c r="E73" s="5">
        <v>1</v>
      </c>
      <c r="F73" s="5" t="s">
        <v>330</v>
      </c>
      <c r="G73" s="6">
        <v>193582</v>
      </c>
      <c r="H73" s="6">
        <v>147425.84</v>
      </c>
      <c r="I73" s="6">
        <v>46156.16</v>
      </c>
      <c r="J73" s="6">
        <v>721.19</v>
      </c>
      <c r="K73" s="5" t="s">
        <v>281</v>
      </c>
      <c r="L73" s="5" t="s">
        <v>201</v>
      </c>
      <c r="M73" s="5" t="s">
        <v>191</v>
      </c>
    </row>
    <row r="74" spans="1:13">
      <c r="A74" s="11" t="s">
        <v>276</v>
      </c>
      <c r="B74" s="12"/>
      <c r="C74" s="12"/>
      <c r="D74" s="12"/>
      <c r="E74" s="12"/>
      <c r="F74" s="13"/>
      <c r="G74" s="14">
        <f t="shared" ref="G74:J74" si="1">SUM(G51:G73)</f>
        <v>4077315</v>
      </c>
      <c r="H74" s="14">
        <f t="shared" si="1"/>
        <v>1417681.14</v>
      </c>
      <c r="I74" s="14">
        <f t="shared" si="1"/>
        <v>2659633.86</v>
      </c>
      <c r="J74" s="14">
        <f t="shared" si="1"/>
        <v>37965.79</v>
      </c>
      <c r="K74" s="17"/>
      <c r="L74" s="17"/>
      <c r="M74" s="17"/>
    </row>
    <row r="75" spans="1:13">
      <c r="A75" s="5" t="s">
        <v>331</v>
      </c>
      <c r="B75" s="5" t="s">
        <v>332</v>
      </c>
      <c r="C75" s="5" t="s">
        <v>9</v>
      </c>
      <c r="D75" s="5" t="s">
        <v>178</v>
      </c>
      <c r="E75" s="5">
        <v>1</v>
      </c>
      <c r="F75" s="5" t="s">
        <v>243</v>
      </c>
      <c r="G75" s="6">
        <v>416710.31</v>
      </c>
      <c r="H75" s="6">
        <v>283214.25</v>
      </c>
      <c r="I75" s="6">
        <v>133496.06</v>
      </c>
      <c r="J75" s="6">
        <v>2363.77</v>
      </c>
      <c r="K75" s="5" t="s">
        <v>244</v>
      </c>
      <c r="L75" s="5" t="s">
        <v>171</v>
      </c>
      <c r="M75" s="5" t="s">
        <v>172</v>
      </c>
    </row>
    <row r="76" spans="1:13">
      <c r="A76" s="5" t="s">
        <v>331</v>
      </c>
      <c r="B76" s="5" t="s">
        <v>333</v>
      </c>
      <c r="C76" s="5" t="s">
        <v>334</v>
      </c>
      <c r="D76" s="5" t="s">
        <v>178</v>
      </c>
      <c r="E76" s="5">
        <v>1</v>
      </c>
      <c r="F76" s="5" t="s">
        <v>169</v>
      </c>
      <c r="G76" s="6">
        <v>843584.27</v>
      </c>
      <c r="H76" s="6">
        <v>573336.06</v>
      </c>
      <c r="I76" s="6">
        <v>270248.21</v>
      </c>
      <c r="J76" s="6">
        <v>4785.2</v>
      </c>
      <c r="K76" s="5" t="s">
        <v>244</v>
      </c>
      <c r="L76" s="5" t="s">
        <v>171</v>
      </c>
      <c r="M76" s="5" t="s">
        <v>172</v>
      </c>
    </row>
    <row r="77" spans="1:13">
      <c r="A77" s="5" t="s">
        <v>331</v>
      </c>
      <c r="B77" s="5" t="s">
        <v>335</v>
      </c>
      <c r="C77" s="5" t="s">
        <v>7</v>
      </c>
      <c r="D77" s="5" t="s">
        <v>178</v>
      </c>
      <c r="E77" s="5">
        <v>1</v>
      </c>
      <c r="F77" s="5" t="s">
        <v>169</v>
      </c>
      <c r="G77" s="6">
        <v>211404.25</v>
      </c>
      <c r="H77" s="6">
        <v>143679.35</v>
      </c>
      <c r="I77" s="6">
        <v>67724.9</v>
      </c>
      <c r="J77" s="6">
        <v>1199.18</v>
      </c>
      <c r="K77" s="5" t="s">
        <v>244</v>
      </c>
      <c r="L77" s="5" t="s">
        <v>171</v>
      </c>
      <c r="M77" s="5" t="s">
        <v>172</v>
      </c>
    </row>
    <row r="78" spans="1:13">
      <c r="A78" s="5" t="s">
        <v>331</v>
      </c>
      <c r="B78" s="5" t="s">
        <v>336</v>
      </c>
      <c r="C78" s="5" t="s">
        <v>337</v>
      </c>
      <c r="D78" s="5" t="s">
        <v>178</v>
      </c>
      <c r="E78" s="5">
        <v>1</v>
      </c>
      <c r="F78" s="5" t="s">
        <v>169</v>
      </c>
      <c r="G78" s="6">
        <v>406546.63</v>
      </c>
      <c r="H78" s="6">
        <v>276306.52</v>
      </c>
      <c r="I78" s="6">
        <v>130240.11</v>
      </c>
      <c r="J78" s="6">
        <v>2306.12</v>
      </c>
      <c r="K78" s="5" t="s">
        <v>244</v>
      </c>
      <c r="L78" s="5" t="s">
        <v>171</v>
      </c>
      <c r="M78" s="5" t="s">
        <v>172</v>
      </c>
    </row>
    <row r="79" spans="1:13">
      <c r="A79" s="5" t="s">
        <v>331</v>
      </c>
      <c r="B79" s="5" t="s">
        <v>338</v>
      </c>
      <c r="C79" s="7" t="s">
        <v>339</v>
      </c>
      <c r="D79" s="5" t="s">
        <v>178</v>
      </c>
      <c r="E79" s="5">
        <v>1</v>
      </c>
      <c r="F79" s="5" t="s">
        <v>243</v>
      </c>
      <c r="G79" s="6">
        <v>51834.69</v>
      </c>
      <c r="H79" s="6">
        <v>35228.92</v>
      </c>
      <c r="I79" s="6">
        <v>16605.77</v>
      </c>
      <c r="J79" s="6">
        <v>294.03</v>
      </c>
      <c r="K79" s="5" t="s">
        <v>244</v>
      </c>
      <c r="L79" s="5" t="s">
        <v>171</v>
      </c>
      <c r="M79" s="5" t="s">
        <v>172</v>
      </c>
    </row>
    <row r="80" spans="1:13">
      <c r="A80" s="5" t="s">
        <v>331</v>
      </c>
      <c r="B80" s="5" t="s">
        <v>340</v>
      </c>
      <c r="C80" s="7" t="s">
        <v>339</v>
      </c>
      <c r="D80" s="5" t="s">
        <v>178</v>
      </c>
      <c r="E80" s="5">
        <v>1</v>
      </c>
      <c r="F80" s="5" t="s">
        <v>243</v>
      </c>
      <c r="G80" s="6">
        <v>51834.69</v>
      </c>
      <c r="H80" s="6">
        <v>35228.92</v>
      </c>
      <c r="I80" s="6">
        <v>16605.77</v>
      </c>
      <c r="J80" s="6">
        <v>294.03</v>
      </c>
      <c r="K80" s="5" t="s">
        <v>244</v>
      </c>
      <c r="L80" s="5" t="s">
        <v>171</v>
      </c>
      <c r="M80" s="5" t="s">
        <v>172</v>
      </c>
    </row>
    <row r="81" spans="1:13">
      <c r="A81" s="5" t="s">
        <v>331</v>
      </c>
      <c r="B81" s="5" t="s">
        <v>341</v>
      </c>
      <c r="C81" s="7" t="s">
        <v>342</v>
      </c>
      <c r="D81" s="5" t="s">
        <v>178</v>
      </c>
      <c r="E81" s="5">
        <v>1</v>
      </c>
      <c r="F81" s="5" t="s">
        <v>243</v>
      </c>
      <c r="G81" s="6">
        <v>5894.92</v>
      </c>
      <c r="H81" s="6">
        <v>4351.38</v>
      </c>
      <c r="I81" s="6">
        <v>1543.54</v>
      </c>
      <c r="J81" s="6">
        <v>22.17</v>
      </c>
      <c r="K81" s="5" t="s">
        <v>244</v>
      </c>
      <c r="L81" s="5" t="s">
        <v>171</v>
      </c>
      <c r="M81" s="5" t="s">
        <v>172</v>
      </c>
    </row>
    <row r="82" spans="1:13">
      <c r="A82" s="5" t="s">
        <v>331</v>
      </c>
      <c r="B82" s="5" t="s">
        <v>343</v>
      </c>
      <c r="C82" s="5" t="s">
        <v>25</v>
      </c>
      <c r="D82" s="5" t="s">
        <v>178</v>
      </c>
      <c r="E82" s="5">
        <v>1</v>
      </c>
      <c r="F82" s="5" t="s">
        <v>169</v>
      </c>
      <c r="G82" s="6">
        <v>20327.33</v>
      </c>
      <c r="H82" s="6">
        <v>13091.53</v>
      </c>
      <c r="I82" s="6">
        <v>7235.8</v>
      </c>
      <c r="J82" s="6">
        <v>138.8</v>
      </c>
      <c r="K82" s="5" t="s">
        <v>244</v>
      </c>
      <c r="L82" s="5" t="s">
        <v>171</v>
      </c>
      <c r="M82" s="5" t="s">
        <v>172</v>
      </c>
    </row>
    <row r="83" spans="1:13">
      <c r="A83" s="5" t="s">
        <v>331</v>
      </c>
      <c r="B83" s="5" t="s">
        <v>344</v>
      </c>
      <c r="C83" s="7" t="s">
        <v>72</v>
      </c>
      <c r="D83" s="5" t="s">
        <v>178</v>
      </c>
      <c r="E83" s="5">
        <v>1</v>
      </c>
      <c r="F83" s="5" t="s">
        <v>345</v>
      </c>
      <c r="G83" s="6">
        <v>523428.81</v>
      </c>
      <c r="H83" s="6">
        <v>287925.97</v>
      </c>
      <c r="I83" s="6">
        <v>235502.84</v>
      </c>
      <c r="J83" s="6">
        <v>4154.83</v>
      </c>
      <c r="K83" s="5" t="s">
        <v>244</v>
      </c>
      <c r="L83" s="5" t="s">
        <v>171</v>
      </c>
      <c r="M83" s="5" t="s">
        <v>172</v>
      </c>
    </row>
    <row r="84" spans="1:13">
      <c r="A84" s="5" t="s">
        <v>331</v>
      </c>
      <c r="B84" s="5" t="s">
        <v>346</v>
      </c>
      <c r="C84" s="5" t="s">
        <v>347</v>
      </c>
      <c r="D84" s="5" t="s">
        <v>178</v>
      </c>
      <c r="E84" s="5">
        <v>1</v>
      </c>
      <c r="F84" s="5" t="s">
        <v>169</v>
      </c>
      <c r="G84" s="6">
        <v>274418.98</v>
      </c>
      <c r="H84" s="6">
        <v>161965.07</v>
      </c>
      <c r="I84" s="6">
        <v>112453.91</v>
      </c>
      <c r="J84" s="6">
        <v>2353.08</v>
      </c>
      <c r="K84" s="5" t="s">
        <v>244</v>
      </c>
      <c r="L84" s="5" t="s">
        <v>171</v>
      </c>
      <c r="M84" s="5" t="s">
        <v>172</v>
      </c>
    </row>
    <row r="85" spans="1:13">
      <c r="A85" s="5" t="s">
        <v>331</v>
      </c>
      <c r="B85" s="5" t="s">
        <v>348</v>
      </c>
      <c r="C85" s="5" t="s">
        <v>349</v>
      </c>
      <c r="D85" s="5" t="s">
        <v>178</v>
      </c>
      <c r="E85" s="5">
        <v>1</v>
      </c>
      <c r="F85" s="5" t="s">
        <v>169</v>
      </c>
      <c r="G85" s="6">
        <v>19514.25</v>
      </c>
      <c r="H85" s="6">
        <v>11517.63</v>
      </c>
      <c r="I85" s="6">
        <v>7996.62</v>
      </c>
      <c r="J85" s="6">
        <v>167.33</v>
      </c>
      <c r="K85" s="5" t="s">
        <v>244</v>
      </c>
      <c r="L85" s="5" t="s">
        <v>171</v>
      </c>
      <c r="M85" s="5" t="s">
        <v>172</v>
      </c>
    </row>
    <row r="86" spans="1:13">
      <c r="A86" s="5" t="s">
        <v>331</v>
      </c>
      <c r="B86" s="5" t="s">
        <v>350</v>
      </c>
      <c r="C86" s="5" t="s">
        <v>35</v>
      </c>
      <c r="D86" s="5" t="s">
        <v>178</v>
      </c>
      <c r="E86" s="5">
        <v>1</v>
      </c>
      <c r="F86" s="5" t="s">
        <v>243</v>
      </c>
      <c r="G86" s="6">
        <v>116882.16</v>
      </c>
      <c r="H86" s="6">
        <v>29289.03</v>
      </c>
      <c r="I86" s="6">
        <v>87593.13</v>
      </c>
      <c r="J86" s="6">
        <v>1563</v>
      </c>
      <c r="K86" s="5" t="s">
        <v>244</v>
      </c>
      <c r="L86" s="5" t="s">
        <v>171</v>
      </c>
      <c r="M86" s="5" t="s">
        <v>172</v>
      </c>
    </row>
    <row r="87" spans="1:13">
      <c r="A87" s="5" t="s">
        <v>331</v>
      </c>
      <c r="B87" s="5" t="s">
        <v>351</v>
      </c>
      <c r="C87" s="5" t="s">
        <v>35</v>
      </c>
      <c r="D87" s="5" t="s">
        <v>178</v>
      </c>
      <c r="E87" s="5">
        <v>1</v>
      </c>
      <c r="F87" s="5" t="s">
        <v>243</v>
      </c>
      <c r="G87" s="6">
        <v>116882.16</v>
      </c>
      <c r="H87" s="6">
        <v>29289.03</v>
      </c>
      <c r="I87" s="6">
        <v>87593.13</v>
      </c>
      <c r="J87" s="6">
        <v>1563</v>
      </c>
      <c r="K87" s="5" t="s">
        <v>244</v>
      </c>
      <c r="L87" s="5" t="s">
        <v>171</v>
      </c>
      <c r="M87" s="5" t="s">
        <v>172</v>
      </c>
    </row>
    <row r="88" spans="1:13">
      <c r="A88" s="5" t="s">
        <v>331</v>
      </c>
      <c r="B88" s="5" t="s">
        <v>352</v>
      </c>
      <c r="C88" s="5" t="s">
        <v>35</v>
      </c>
      <c r="D88" s="5" t="s">
        <v>178</v>
      </c>
      <c r="E88" s="5">
        <v>1</v>
      </c>
      <c r="F88" s="5" t="s">
        <v>243</v>
      </c>
      <c r="G88" s="6">
        <v>116882.16</v>
      </c>
      <c r="H88" s="6">
        <v>29289.03</v>
      </c>
      <c r="I88" s="6">
        <v>87593.13</v>
      </c>
      <c r="J88" s="6">
        <v>1563</v>
      </c>
      <c r="K88" s="5" t="s">
        <v>244</v>
      </c>
      <c r="L88" s="5" t="s">
        <v>171</v>
      </c>
      <c r="M88" s="5" t="s">
        <v>172</v>
      </c>
    </row>
    <row r="89" spans="1:13">
      <c r="A89" s="5" t="s">
        <v>331</v>
      </c>
      <c r="B89" s="5" t="s">
        <v>353</v>
      </c>
      <c r="C89" s="5" t="s">
        <v>38</v>
      </c>
      <c r="D89" s="5" t="s">
        <v>178</v>
      </c>
      <c r="E89" s="5">
        <v>1</v>
      </c>
      <c r="F89" s="5" t="s">
        <v>243</v>
      </c>
      <c r="G89" s="6">
        <v>274418.98</v>
      </c>
      <c r="H89" s="6">
        <v>171771.89</v>
      </c>
      <c r="I89" s="6">
        <v>102647.09</v>
      </c>
      <c r="J89" s="6">
        <v>1423.88</v>
      </c>
      <c r="K89" s="5" t="s">
        <v>244</v>
      </c>
      <c r="L89" s="5" t="s">
        <v>171</v>
      </c>
      <c r="M89" s="5" t="s">
        <v>172</v>
      </c>
    </row>
    <row r="90" spans="1:13">
      <c r="A90" s="5" t="s">
        <v>331</v>
      </c>
      <c r="B90" s="5" t="s">
        <v>354</v>
      </c>
      <c r="C90" s="5" t="s">
        <v>38</v>
      </c>
      <c r="D90" s="5" t="s">
        <v>178</v>
      </c>
      <c r="E90" s="5">
        <v>1</v>
      </c>
      <c r="F90" s="5" t="s">
        <v>243</v>
      </c>
      <c r="G90" s="6">
        <v>274418.98</v>
      </c>
      <c r="H90" s="6">
        <v>171771.89</v>
      </c>
      <c r="I90" s="6">
        <v>102647.09</v>
      </c>
      <c r="J90" s="6">
        <v>1423.88</v>
      </c>
      <c r="K90" s="5" t="s">
        <v>244</v>
      </c>
      <c r="L90" s="5" t="s">
        <v>171</v>
      </c>
      <c r="M90" s="5" t="s">
        <v>172</v>
      </c>
    </row>
    <row r="91" spans="1:13">
      <c r="A91" s="5" t="s">
        <v>331</v>
      </c>
      <c r="B91" s="5" t="s">
        <v>355</v>
      </c>
      <c r="C91" s="5" t="s">
        <v>38</v>
      </c>
      <c r="D91" s="5" t="s">
        <v>178</v>
      </c>
      <c r="E91" s="5">
        <v>1</v>
      </c>
      <c r="F91" s="5" t="s">
        <v>243</v>
      </c>
      <c r="G91" s="6">
        <v>274418.98</v>
      </c>
      <c r="H91" s="6">
        <v>171771.89</v>
      </c>
      <c r="I91" s="6">
        <v>102647.09</v>
      </c>
      <c r="J91" s="6">
        <v>1423.88</v>
      </c>
      <c r="K91" s="5" t="s">
        <v>244</v>
      </c>
      <c r="L91" s="5" t="s">
        <v>171</v>
      </c>
      <c r="M91" s="5" t="s">
        <v>172</v>
      </c>
    </row>
    <row r="92" spans="1:13">
      <c r="A92" s="5" t="s">
        <v>331</v>
      </c>
      <c r="B92" s="5" t="s">
        <v>356</v>
      </c>
      <c r="C92" s="7" t="s">
        <v>49</v>
      </c>
      <c r="D92" s="5" t="s">
        <v>357</v>
      </c>
      <c r="E92" s="5">
        <v>1</v>
      </c>
      <c r="F92" s="5" t="s">
        <v>243</v>
      </c>
      <c r="G92" s="6">
        <v>293.94</v>
      </c>
      <c r="H92" s="6">
        <v>0</v>
      </c>
      <c r="I92" s="6">
        <v>293.94</v>
      </c>
      <c r="J92" s="6">
        <v>0</v>
      </c>
      <c r="K92" s="5" t="s">
        <v>281</v>
      </c>
      <c r="L92" s="5" t="s">
        <v>210</v>
      </c>
      <c r="M92" s="5" t="s">
        <v>211</v>
      </c>
    </row>
    <row r="93" spans="1:13">
      <c r="A93" s="5" t="s">
        <v>331</v>
      </c>
      <c r="B93" s="5" t="s">
        <v>358</v>
      </c>
      <c r="C93" s="7" t="s">
        <v>62</v>
      </c>
      <c r="D93" s="5" t="s">
        <v>359</v>
      </c>
      <c r="E93" s="5">
        <v>1</v>
      </c>
      <c r="F93" s="5" t="s">
        <v>243</v>
      </c>
      <c r="G93" s="6">
        <v>500</v>
      </c>
      <c r="H93" s="6">
        <v>0</v>
      </c>
      <c r="I93" s="6">
        <v>500</v>
      </c>
      <c r="J93" s="6">
        <v>0</v>
      </c>
      <c r="K93" s="5" t="s">
        <v>281</v>
      </c>
      <c r="L93" s="5" t="s">
        <v>210</v>
      </c>
      <c r="M93" s="5" t="s">
        <v>211</v>
      </c>
    </row>
    <row r="94" spans="1:13">
      <c r="A94" s="5" t="s">
        <v>331</v>
      </c>
      <c r="B94" s="5" t="s">
        <v>360</v>
      </c>
      <c r="C94" s="7" t="s">
        <v>361</v>
      </c>
      <c r="D94" s="5" t="s">
        <v>178</v>
      </c>
      <c r="E94" s="5">
        <v>1</v>
      </c>
      <c r="F94" s="5" t="s">
        <v>169</v>
      </c>
      <c r="G94" s="6">
        <v>94609.7</v>
      </c>
      <c r="H94" s="6">
        <v>39266.37</v>
      </c>
      <c r="I94" s="6">
        <v>55343.33</v>
      </c>
      <c r="J94" s="6">
        <v>548.19</v>
      </c>
      <c r="K94" s="5" t="s">
        <v>244</v>
      </c>
      <c r="L94" s="5" t="s">
        <v>171</v>
      </c>
      <c r="M94" s="5" t="s">
        <v>172</v>
      </c>
    </row>
    <row r="95" spans="1:13">
      <c r="A95" s="5" t="s">
        <v>331</v>
      </c>
      <c r="B95" s="5" t="s">
        <v>362</v>
      </c>
      <c r="C95" s="7" t="s">
        <v>53</v>
      </c>
      <c r="D95" s="5" t="s">
        <v>242</v>
      </c>
      <c r="E95" s="5">
        <v>1</v>
      </c>
      <c r="F95" s="5" t="s">
        <v>243</v>
      </c>
      <c r="G95" s="6">
        <v>2135.89</v>
      </c>
      <c r="H95" s="6">
        <v>0</v>
      </c>
      <c r="I95" s="6">
        <v>2135.89</v>
      </c>
      <c r="J95" s="6">
        <v>0</v>
      </c>
      <c r="K95" s="5" t="s">
        <v>244</v>
      </c>
      <c r="L95" s="5" t="s">
        <v>210</v>
      </c>
      <c r="M95" s="5" t="s">
        <v>211</v>
      </c>
    </row>
    <row r="96" spans="1:13">
      <c r="A96" s="5" t="s">
        <v>331</v>
      </c>
      <c r="B96" s="5" t="s">
        <v>363</v>
      </c>
      <c r="C96" s="7" t="s">
        <v>53</v>
      </c>
      <c r="D96" s="5" t="s">
        <v>364</v>
      </c>
      <c r="E96" s="5">
        <v>1</v>
      </c>
      <c r="F96" s="5" t="s">
        <v>243</v>
      </c>
      <c r="G96" s="6">
        <v>4272.65</v>
      </c>
      <c r="H96" s="6">
        <v>0</v>
      </c>
      <c r="I96" s="6">
        <v>4272.65</v>
      </c>
      <c r="J96" s="6">
        <v>0</v>
      </c>
      <c r="K96" s="5" t="s">
        <v>244</v>
      </c>
      <c r="L96" s="5" t="s">
        <v>210</v>
      </c>
      <c r="M96" s="5" t="s">
        <v>211</v>
      </c>
    </row>
    <row r="97" spans="1:13">
      <c r="A97" s="5" t="s">
        <v>331</v>
      </c>
      <c r="B97" s="5" t="s">
        <v>365</v>
      </c>
      <c r="C97" s="7" t="s">
        <v>53</v>
      </c>
      <c r="D97" s="5" t="s">
        <v>242</v>
      </c>
      <c r="E97" s="5">
        <v>1</v>
      </c>
      <c r="F97" s="5" t="s">
        <v>243</v>
      </c>
      <c r="G97" s="6">
        <v>2135.89</v>
      </c>
      <c r="H97" s="6">
        <v>0</v>
      </c>
      <c r="I97" s="6">
        <v>2135.89</v>
      </c>
      <c r="J97" s="6">
        <v>0</v>
      </c>
      <c r="K97" s="5" t="s">
        <v>244</v>
      </c>
      <c r="L97" s="5" t="s">
        <v>210</v>
      </c>
      <c r="M97" s="5" t="s">
        <v>211</v>
      </c>
    </row>
    <row r="98" spans="1:13">
      <c r="A98" s="5" t="s">
        <v>331</v>
      </c>
      <c r="B98" s="5" t="s">
        <v>366</v>
      </c>
      <c r="C98" s="7" t="s">
        <v>53</v>
      </c>
      <c r="D98" s="5" t="s">
        <v>364</v>
      </c>
      <c r="E98" s="5">
        <v>1</v>
      </c>
      <c r="F98" s="5" t="s">
        <v>243</v>
      </c>
      <c r="G98" s="6">
        <v>4272.65</v>
      </c>
      <c r="H98" s="6">
        <v>0</v>
      </c>
      <c r="I98" s="6">
        <v>4272.65</v>
      </c>
      <c r="J98" s="6">
        <v>0</v>
      </c>
      <c r="K98" s="5" t="s">
        <v>244</v>
      </c>
      <c r="L98" s="5" t="s">
        <v>210</v>
      </c>
      <c r="M98" s="5" t="s">
        <v>211</v>
      </c>
    </row>
    <row r="99" spans="1:13">
      <c r="A99" s="5" t="s">
        <v>331</v>
      </c>
      <c r="B99" s="5" t="s">
        <v>367</v>
      </c>
      <c r="C99" s="7" t="s">
        <v>53</v>
      </c>
      <c r="D99" s="5" t="s">
        <v>368</v>
      </c>
      <c r="E99" s="5">
        <v>1</v>
      </c>
      <c r="F99" s="5" t="s">
        <v>243</v>
      </c>
      <c r="G99" s="6">
        <v>5127.35</v>
      </c>
      <c r="H99" s="6">
        <v>559.71</v>
      </c>
      <c r="I99" s="6">
        <v>4567.64</v>
      </c>
      <c r="J99" s="6">
        <v>101.12</v>
      </c>
      <c r="K99" s="5" t="s">
        <v>244</v>
      </c>
      <c r="L99" s="5" t="s">
        <v>210</v>
      </c>
      <c r="M99" s="5" t="s">
        <v>211</v>
      </c>
    </row>
    <row r="100" spans="1:13">
      <c r="A100" s="5" t="s">
        <v>331</v>
      </c>
      <c r="B100" s="5" t="s">
        <v>369</v>
      </c>
      <c r="C100" s="7" t="s">
        <v>53</v>
      </c>
      <c r="D100" s="5" t="s">
        <v>242</v>
      </c>
      <c r="E100" s="5">
        <v>1</v>
      </c>
      <c r="F100" s="5" t="s">
        <v>243</v>
      </c>
      <c r="G100" s="6">
        <v>2135.89</v>
      </c>
      <c r="H100" s="6">
        <v>0</v>
      </c>
      <c r="I100" s="6">
        <v>2135.89</v>
      </c>
      <c r="J100" s="6">
        <v>0</v>
      </c>
      <c r="K100" s="5" t="s">
        <v>244</v>
      </c>
      <c r="L100" s="5" t="s">
        <v>210</v>
      </c>
      <c r="M100" s="5" t="s">
        <v>211</v>
      </c>
    </row>
    <row r="101" spans="1:13">
      <c r="A101" s="5" t="s">
        <v>331</v>
      </c>
      <c r="B101" s="5" t="s">
        <v>370</v>
      </c>
      <c r="C101" s="7" t="s">
        <v>53</v>
      </c>
      <c r="D101" s="5" t="s">
        <v>242</v>
      </c>
      <c r="E101" s="5">
        <v>1</v>
      </c>
      <c r="F101" s="5" t="s">
        <v>243</v>
      </c>
      <c r="G101" s="6">
        <v>2135.89</v>
      </c>
      <c r="H101" s="6">
        <v>0</v>
      </c>
      <c r="I101" s="6">
        <v>2135.89</v>
      </c>
      <c r="J101" s="6">
        <v>0</v>
      </c>
      <c r="K101" s="5" t="s">
        <v>244</v>
      </c>
      <c r="L101" s="5" t="s">
        <v>210</v>
      </c>
      <c r="M101" s="5" t="s">
        <v>211</v>
      </c>
    </row>
    <row r="102" spans="1:13">
      <c r="A102" s="5" t="s">
        <v>331</v>
      </c>
      <c r="B102" s="5" t="s">
        <v>371</v>
      </c>
      <c r="C102" s="7" t="s">
        <v>53</v>
      </c>
      <c r="D102" s="5" t="s">
        <v>242</v>
      </c>
      <c r="E102" s="5">
        <v>1</v>
      </c>
      <c r="F102" s="5" t="s">
        <v>243</v>
      </c>
      <c r="G102" s="6">
        <v>2135.89</v>
      </c>
      <c r="H102" s="6">
        <v>0</v>
      </c>
      <c r="I102" s="6">
        <v>2135.89</v>
      </c>
      <c r="J102" s="6">
        <v>0</v>
      </c>
      <c r="K102" s="5" t="s">
        <v>244</v>
      </c>
      <c r="L102" s="5" t="s">
        <v>210</v>
      </c>
      <c r="M102" s="5" t="s">
        <v>211</v>
      </c>
    </row>
    <row r="103" spans="1:13">
      <c r="A103" s="5" t="s">
        <v>331</v>
      </c>
      <c r="B103" s="5" t="s">
        <v>372</v>
      </c>
      <c r="C103" s="7" t="s">
        <v>373</v>
      </c>
      <c r="D103" s="5" t="s">
        <v>374</v>
      </c>
      <c r="E103" s="5">
        <v>1</v>
      </c>
      <c r="F103" s="5" t="s">
        <v>243</v>
      </c>
      <c r="G103" s="6">
        <v>2564.1</v>
      </c>
      <c r="H103" s="6">
        <v>0</v>
      </c>
      <c r="I103" s="6">
        <v>2564.1</v>
      </c>
      <c r="J103" s="6">
        <v>0</v>
      </c>
      <c r="K103" s="5" t="s">
        <v>375</v>
      </c>
      <c r="L103" s="5" t="s">
        <v>210</v>
      </c>
      <c r="M103" s="5" t="s">
        <v>211</v>
      </c>
    </row>
    <row r="104" spans="1:13">
      <c r="A104" s="5" t="s">
        <v>331</v>
      </c>
      <c r="B104" s="5" t="s">
        <v>376</v>
      </c>
      <c r="C104" s="7" t="s">
        <v>377</v>
      </c>
      <c r="D104" s="5" t="s">
        <v>178</v>
      </c>
      <c r="E104" s="5">
        <v>1</v>
      </c>
      <c r="F104" s="5" t="s">
        <v>243</v>
      </c>
      <c r="G104" s="6">
        <v>2380</v>
      </c>
      <c r="H104" s="6">
        <v>0</v>
      </c>
      <c r="I104" s="6">
        <v>2380</v>
      </c>
      <c r="J104" s="6">
        <v>0</v>
      </c>
      <c r="K104" s="5" t="s">
        <v>244</v>
      </c>
      <c r="L104" s="5" t="s">
        <v>210</v>
      </c>
      <c r="M104" s="5" t="s">
        <v>211</v>
      </c>
    </row>
    <row r="105" spans="1:13">
      <c r="A105" s="5" t="s">
        <v>331</v>
      </c>
      <c r="B105" s="5" t="s">
        <v>378</v>
      </c>
      <c r="C105" s="7" t="s">
        <v>379</v>
      </c>
      <c r="D105" s="5" t="s">
        <v>380</v>
      </c>
      <c r="E105" s="5">
        <v>1</v>
      </c>
      <c r="F105" s="5" t="s">
        <v>243</v>
      </c>
      <c r="G105" s="6">
        <v>1657.27</v>
      </c>
      <c r="H105" s="6">
        <v>0</v>
      </c>
      <c r="I105" s="6">
        <v>1657.27</v>
      </c>
      <c r="J105" s="6">
        <v>0</v>
      </c>
      <c r="K105" s="5" t="s">
        <v>375</v>
      </c>
      <c r="L105" s="5" t="s">
        <v>210</v>
      </c>
      <c r="M105" s="5" t="s">
        <v>211</v>
      </c>
    </row>
    <row r="106" spans="1:13">
      <c r="A106" s="5" t="s">
        <v>331</v>
      </c>
      <c r="B106" s="5" t="s">
        <v>381</v>
      </c>
      <c r="C106" s="7" t="s">
        <v>379</v>
      </c>
      <c r="D106" s="5" t="s">
        <v>382</v>
      </c>
      <c r="E106" s="5">
        <v>1</v>
      </c>
      <c r="F106" s="5" t="s">
        <v>243</v>
      </c>
      <c r="G106" s="6">
        <v>2512.82</v>
      </c>
      <c r="H106" s="6">
        <v>0</v>
      </c>
      <c r="I106" s="6">
        <v>2512.82</v>
      </c>
      <c r="J106" s="6">
        <v>0</v>
      </c>
      <c r="K106" s="5" t="s">
        <v>375</v>
      </c>
      <c r="L106" s="5" t="s">
        <v>210</v>
      </c>
      <c r="M106" s="5" t="s">
        <v>211</v>
      </c>
    </row>
    <row r="107" spans="1:13">
      <c r="A107" s="5" t="s">
        <v>331</v>
      </c>
      <c r="B107" s="5" t="s">
        <v>383</v>
      </c>
      <c r="C107" s="7" t="s">
        <v>134</v>
      </c>
      <c r="D107" s="5" t="s">
        <v>384</v>
      </c>
      <c r="E107" s="5">
        <v>1</v>
      </c>
      <c r="F107" s="5" t="s">
        <v>169</v>
      </c>
      <c r="G107" s="6">
        <v>2735.04</v>
      </c>
      <c r="H107" s="6">
        <v>0</v>
      </c>
      <c r="I107" s="6">
        <v>2735.04</v>
      </c>
      <c r="J107" s="6">
        <v>0</v>
      </c>
      <c r="K107" s="5" t="s">
        <v>375</v>
      </c>
      <c r="L107" s="5" t="s">
        <v>210</v>
      </c>
      <c r="M107" s="5" t="s">
        <v>211</v>
      </c>
    </row>
    <row r="108" spans="1:13">
      <c r="A108" s="5" t="s">
        <v>331</v>
      </c>
      <c r="B108" s="5" t="s">
        <v>385</v>
      </c>
      <c r="C108" s="7" t="s">
        <v>386</v>
      </c>
      <c r="D108" s="5" t="s">
        <v>387</v>
      </c>
      <c r="E108" s="5">
        <v>1</v>
      </c>
      <c r="F108" s="5" t="s">
        <v>243</v>
      </c>
      <c r="G108" s="6">
        <v>1699.03</v>
      </c>
      <c r="H108" s="6">
        <v>0</v>
      </c>
      <c r="I108" s="6">
        <v>1699.03</v>
      </c>
      <c r="J108" s="6">
        <v>0</v>
      </c>
      <c r="K108" s="5" t="s">
        <v>375</v>
      </c>
      <c r="L108" s="5" t="s">
        <v>210</v>
      </c>
      <c r="M108" s="5" t="s">
        <v>211</v>
      </c>
    </row>
    <row r="109" spans="1:13">
      <c r="A109" s="5" t="s">
        <v>331</v>
      </c>
      <c r="B109" s="5" t="s">
        <v>133</v>
      </c>
      <c r="C109" s="7" t="s">
        <v>134</v>
      </c>
      <c r="D109" s="5" t="s">
        <v>384</v>
      </c>
      <c r="E109" s="5">
        <v>1</v>
      </c>
      <c r="F109" s="5" t="s">
        <v>169</v>
      </c>
      <c r="G109" s="6">
        <v>2735.05</v>
      </c>
      <c r="H109" s="6">
        <v>0</v>
      </c>
      <c r="I109" s="6">
        <v>2735.05</v>
      </c>
      <c r="J109" s="6">
        <v>0</v>
      </c>
      <c r="K109" s="5" t="s">
        <v>375</v>
      </c>
      <c r="L109" s="5" t="s">
        <v>210</v>
      </c>
      <c r="M109" s="5" t="s">
        <v>211</v>
      </c>
    </row>
    <row r="110" spans="1:13">
      <c r="A110" s="5" t="s">
        <v>331</v>
      </c>
      <c r="B110" s="5" t="s">
        <v>388</v>
      </c>
      <c r="C110" s="7" t="s">
        <v>389</v>
      </c>
      <c r="D110" s="5" t="s">
        <v>178</v>
      </c>
      <c r="E110" s="5">
        <v>1</v>
      </c>
      <c r="F110" s="5" t="s">
        <v>169</v>
      </c>
      <c r="G110" s="6">
        <v>263960.56</v>
      </c>
      <c r="H110" s="6">
        <v>130786.65</v>
      </c>
      <c r="I110" s="6">
        <v>133173.91</v>
      </c>
      <c r="J110" s="6">
        <v>1351.59</v>
      </c>
      <c r="K110" s="5" t="s">
        <v>244</v>
      </c>
      <c r="L110" s="5" t="s">
        <v>201</v>
      </c>
      <c r="M110" s="5" t="s">
        <v>191</v>
      </c>
    </row>
    <row r="111" spans="1:13">
      <c r="A111" s="5" t="s">
        <v>331</v>
      </c>
      <c r="B111" s="5" t="s">
        <v>390</v>
      </c>
      <c r="C111" s="5" t="s">
        <v>391</v>
      </c>
      <c r="D111" s="5" t="s">
        <v>178</v>
      </c>
      <c r="E111" s="5">
        <v>1</v>
      </c>
      <c r="F111" s="5" t="s">
        <v>199</v>
      </c>
      <c r="G111" s="6">
        <v>672125.8</v>
      </c>
      <c r="H111" s="6">
        <v>538940.42</v>
      </c>
      <c r="I111" s="6">
        <v>133185.38</v>
      </c>
      <c r="J111" s="6">
        <v>1667.77</v>
      </c>
      <c r="K111" s="5" t="s">
        <v>244</v>
      </c>
      <c r="L111" s="5" t="s">
        <v>201</v>
      </c>
      <c r="M111" s="5" t="s">
        <v>265</v>
      </c>
    </row>
    <row r="112" spans="1:13">
      <c r="A112" s="5" t="s">
        <v>331</v>
      </c>
      <c r="B112" s="5" t="s">
        <v>392</v>
      </c>
      <c r="C112" s="10" t="s">
        <v>271</v>
      </c>
      <c r="D112" s="5" t="s">
        <v>178</v>
      </c>
      <c r="E112" s="5">
        <v>1</v>
      </c>
      <c r="F112" s="5" t="s">
        <v>393</v>
      </c>
      <c r="G112" s="6">
        <v>2095588.94</v>
      </c>
      <c r="H112" s="6">
        <v>958777.67</v>
      </c>
      <c r="I112" s="6">
        <v>1136811.27</v>
      </c>
      <c r="J112" s="6">
        <v>13555.53</v>
      </c>
      <c r="K112" s="5" t="s">
        <v>244</v>
      </c>
      <c r="L112" s="5" t="s">
        <v>201</v>
      </c>
      <c r="M112" s="5" t="s">
        <v>191</v>
      </c>
    </row>
    <row r="113" spans="1:13">
      <c r="A113" s="5" t="s">
        <v>331</v>
      </c>
      <c r="B113" s="5" t="s">
        <v>394</v>
      </c>
      <c r="C113" s="5" t="s">
        <v>273</v>
      </c>
      <c r="D113" s="5" t="s">
        <v>178</v>
      </c>
      <c r="E113" s="5">
        <v>1</v>
      </c>
      <c r="F113" s="5" t="s">
        <v>199</v>
      </c>
      <c r="G113" s="6">
        <v>1116640.6</v>
      </c>
      <c r="H113" s="6">
        <v>586637.96</v>
      </c>
      <c r="I113" s="6">
        <v>530002.64</v>
      </c>
      <c r="J113" s="6">
        <v>8425.49</v>
      </c>
      <c r="K113" s="5" t="s">
        <v>244</v>
      </c>
      <c r="L113" s="5" t="s">
        <v>201</v>
      </c>
      <c r="M113" s="5" t="s">
        <v>265</v>
      </c>
    </row>
    <row r="114" spans="1:13">
      <c r="A114" s="5" t="s">
        <v>331</v>
      </c>
      <c r="B114" s="5" t="s">
        <v>395</v>
      </c>
      <c r="C114" s="10" t="s">
        <v>275</v>
      </c>
      <c r="D114" s="5" t="s">
        <v>178</v>
      </c>
      <c r="E114" s="5">
        <v>1</v>
      </c>
      <c r="F114" s="5" t="s">
        <v>199</v>
      </c>
      <c r="G114" s="6">
        <v>388231.02</v>
      </c>
      <c r="H114" s="6">
        <v>304528.22</v>
      </c>
      <c r="I114" s="6">
        <v>83702.8</v>
      </c>
      <c r="J114" s="6">
        <v>1173.32</v>
      </c>
      <c r="K114" s="5" t="s">
        <v>244</v>
      </c>
      <c r="L114" s="5" t="s">
        <v>201</v>
      </c>
      <c r="M114" s="5" t="s">
        <v>191</v>
      </c>
    </row>
    <row r="115" spans="1:13">
      <c r="A115" s="5" t="s">
        <v>331</v>
      </c>
      <c r="B115" s="5" t="s">
        <v>396</v>
      </c>
      <c r="C115" s="10" t="s">
        <v>397</v>
      </c>
      <c r="D115" s="5" t="s">
        <v>178</v>
      </c>
      <c r="E115" s="5">
        <v>1</v>
      </c>
      <c r="F115" s="5" t="s">
        <v>199</v>
      </c>
      <c r="G115" s="6">
        <v>462476.19</v>
      </c>
      <c r="H115" s="6">
        <v>297608.47</v>
      </c>
      <c r="I115" s="6">
        <v>164867.72</v>
      </c>
      <c r="J115" s="6">
        <v>1129.57</v>
      </c>
      <c r="K115" s="5" t="s">
        <v>244</v>
      </c>
      <c r="L115" s="5" t="s">
        <v>201</v>
      </c>
      <c r="M115" s="5" t="s">
        <v>191</v>
      </c>
    </row>
    <row r="116" spans="1:13">
      <c r="A116" s="11" t="s">
        <v>276</v>
      </c>
      <c r="B116" s="12"/>
      <c r="C116" s="12"/>
      <c r="D116" s="13"/>
      <c r="E116" s="17"/>
      <c r="F116" s="17"/>
      <c r="G116" s="14">
        <f t="shared" ref="G116:J116" si="2">SUM(G75:G115)</f>
        <v>9134464.71</v>
      </c>
      <c r="H116" s="14">
        <f t="shared" si="2"/>
        <v>5286133.83</v>
      </c>
      <c r="I116" s="14">
        <f t="shared" si="2"/>
        <v>3848330.88</v>
      </c>
      <c r="J116" s="14">
        <f t="shared" si="2"/>
        <v>54991.76</v>
      </c>
      <c r="K116" s="17"/>
      <c r="L116" s="17"/>
      <c r="M116" s="17"/>
    </row>
    <row r="117" spans="1:13">
      <c r="A117" s="18" t="s">
        <v>154</v>
      </c>
      <c r="B117" s="19"/>
      <c r="C117" s="19"/>
      <c r="D117" s="20"/>
      <c r="E117" s="7"/>
      <c r="F117" s="7"/>
      <c r="G117" s="8">
        <f t="shared" ref="G117:K117" si="3">G50+G74+G116</f>
        <v>29107559.94</v>
      </c>
      <c r="H117" s="8">
        <f t="shared" si="3"/>
        <v>11762838.31</v>
      </c>
      <c r="I117" s="8">
        <f t="shared" si="3"/>
        <v>17344721.63</v>
      </c>
      <c r="J117" s="8">
        <f t="shared" si="3"/>
        <v>192459.72</v>
      </c>
      <c r="K117" s="7">
        <f t="shared" si="3"/>
        <v>0</v>
      </c>
      <c r="L117" s="7"/>
      <c r="M117" s="7"/>
    </row>
  </sheetData>
  <autoFilter ref="A2:M117">
    <extLst/>
  </autoFilter>
  <mergeCells count="5">
    <mergeCell ref="B1:M1"/>
    <mergeCell ref="A50:F50"/>
    <mergeCell ref="A74:F74"/>
    <mergeCell ref="A116:D116"/>
    <mergeCell ref="A117:D1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已批复待处置资产</vt:lpstr>
      <vt:lpstr>生产确认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樊桂东</dc:creator>
  <cp:lastModifiedBy>昆仑工程招标中心</cp:lastModifiedBy>
  <dcterms:created xsi:type="dcterms:W3CDTF">2023-04-06T08:41:00Z</dcterms:created>
  <dcterms:modified xsi:type="dcterms:W3CDTF">2025-12-11T00:53:12Z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906B784A601940D1901F9FC08A3C5B88_13</vt:lpwstr>
  </property>
  <property fmtid="{D5CDD505-2E9C-101B-9397-08002B2CF9AE}" pid="3" name="KSOProductBuildVer">
    <vt:lpwstr>2052-11.8.2.8875</vt:lpwstr>
  </property>
</Properties>
</file>