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880"/>
  </bookViews>
  <sheets>
    <sheet name="Sheet1" sheetId="1" r:id="rId1"/>
  </sheets>
  <definedNames>
    <definedName name="_xlnm._FilterDatabase" localSheetId="0" hidden="1">Sheet1!$A$3:$H$18</definedName>
    <definedName name="_xlnm.Print_Area" localSheetId="0">Sheet1!$A$1:$H$19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<sst xmlns="http://schemas.openxmlformats.org/spreadsheetml/2006/main" count="48" uniqueCount="33">
  <si>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深圳市龙岗区数据有限公司打印机租赁及维修服务项目（二次）投标报价清单</t>
  </si>
  <si>
    <t>一、打印机租赁服务</t>
  </si>
  <si>
    <t>序号</t>
  </si>
  <si>
    <t>打印机功能</t>
  </si>
  <si>
    <t>单位</t>
  </si>
  <si>
    <t>控制单价(元)</t>
  </si>
  <si>
    <t>年预购量</t>
  </si>
  <si>
    <t>控制总价(元)</t>
  </si>
  <si>
    <t>投标单价（元）</t>
  </si>
  <si>
    <t>投标总价（元）</t>
  </si>
  <si>
    <t>黑白打印</t>
  </si>
  <si>
    <t>页</t>
  </si>
  <si>
    <t>彩色打印</t>
  </si>
  <si>
    <t>纸张装订</t>
  </si>
  <si>
    <t>5000发/盒</t>
  </si>
  <si>
    <t>合计</t>
  </si>
  <si>
    <t>/</t>
  </si>
  <si>
    <t>二、打印机维修服务</t>
  </si>
  <si>
    <t>名称</t>
  </si>
  <si>
    <t>纸盒搓纸轮</t>
  </si>
  <si>
    <t>300000张/套</t>
  </si>
  <si>
    <t>转印带单元</t>
  </si>
  <si>
    <t>330000张/套</t>
  </si>
  <si>
    <t>定影单元</t>
  </si>
  <si>
    <t>800000张/套</t>
  </si>
  <si>
    <t>硒鼓（彩）</t>
  </si>
  <si>
    <t>100000张/支</t>
  </si>
  <si>
    <t>硒鼓（黑）</t>
  </si>
  <si>
    <t>225000张/支</t>
  </si>
  <si>
    <t>三、不可竞争类</t>
  </si>
  <si>
    <t>暂列金额</t>
  </si>
  <si>
    <t>总合计</t>
  </si>
  <si>
    <r>
      <t>加盖公章。</t>
    </r>
    <r>
      <rPr>
        <sz val="11"/>
        <color theme="1"/>
        <rFont val="宋体"/>
        <charset val="134"/>
      </rPr>
      <t xml:space="preserve">
备注：
1.本清单所列不可竞争类，为完成本项目打印机租赁、日常巡检、故障维修及配套服务所发生的保障性费用，不参与竞价、下浮及优惠调整，投标人须足额填报，不得删减、合并或调整费率。
2.服务期自合同签订之日起1年。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</si>
</sst>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Tahoma"/>
      <charset val="134"/>
    </font>
    <font>
      <sz val="16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</cellStyleXfs>
  <cellXfs count="34">
    <xf numFmtId="0" fontId="0" fillId="0" borderId="0" xfId="0"/>
    <xf numFmtId="0" fontId="0" fillId="2" borderId="0" xfId="0" applyFill="1"/>
    <xf numFmtId="176" fontId="0" fillId="0" borderId="0" xfId="0" applyNumberFormat="1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3" borderId="1" xfId="49" applyFont="1" applyFill="1" applyBorder="1" applyAlignment="1">
      <alignment horizontal="left" vertical="center"/>
    </xf>
    <xf numFmtId="0" fontId="2" fillId="3" borderId="1" xfId="49" applyFont="1" applyFill="1" applyBorder="1" applyAlignment="1">
      <alignment horizontal="center" vertical="center"/>
    </xf>
    <xf numFmtId="176" fontId="2" fillId="3" borderId="1" xfId="49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2" fillId="3" borderId="2" xfId="49" applyFont="1" applyFill="1" applyBorder="1" applyAlignment="1">
      <alignment horizontal="center" vertical="center"/>
    </xf>
    <xf numFmtId="176" fontId="2" fillId="3" borderId="2" xfId="49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0" fontId="2" fillId="0" borderId="3" xfId="49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2" fillId="0" borderId="3" xfId="49" applyNumberFormat="1" applyFont="1" applyFill="1" applyBorder="1" applyAlignment="1">
      <alignment horizontal="center" vertical="center"/>
    </xf>
    <xf numFmtId="0" fontId="2" fillId="3" borderId="2" xfId="49" applyFont="1" applyFill="1" applyBorder="1" applyAlignment="1">
      <alignment horizontal="left" vertical="center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2" fillId="2" borderId="2" xfId="49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/>
    <xf numFmtId="176" fontId="0" fillId="0" borderId="7" xfId="0" applyNumberFormat="1" applyFont="1" applyBorder="1" applyAlignment="1"/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B23" sqref="B23"/>
    </sheetView>
  </sheetViews>
  <sheetFormatPr defaultColWidth="9" defaultRowHeight="14" outlineLevelCol="7"/>
  <cols>
    <col min="1" max="1" width="5.375" customWidth="1"/>
    <col min="2" max="2" width="24.25" customWidth="1"/>
    <col min="3" max="3" width="15.25" customWidth="1"/>
    <col min="4" max="4" width="12.375" style="2" customWidth="1"/>
    <col min="5" max="5" width="15.875" customWidth="1"/>
    <col min="6" max="7" width="15.25" style="2" customWidth="1"/>
    <col min="8" max="8" width="14.25" style="2" customWidth="1"/>
  </cols>
  <sheetData>
    <row r="1" ht="32.25" customHeight="1" spans="1:8">
      <c r="A1" s="3" t="s">
        <v>0</v>
      </c>
      <c r="B1" s="3"/>
      <c r="C1" s="3"/>
      <c r="D1" s="4"/>
      <c r="E1" s="3"/>
      <c r="F1" s="4"/>
      <c r="G1" s="4"/>
      <c r="H1" s="4"/>
    </row>
    <row r="2" ht="18" customHeight="1" spans="1:8">
      <c r="A2" s="5" t="s">
        <v>1</v>
      </c>
      <c r="B2" s="5"/>
      <c r="C2" s="6"/>
      <c r="D2" s="7"/>
      <c r="E2" s="6"/>
      <c r="F2" s="7"/>
      <c r="G2" s="7"/>
      <c r="H2" s="8"/>
    </row>
    <row r="3" ht="18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11" t="s">
        <v>9</v>
      </c>
    </row>
    <row r="4" ht="18" customHeight="1" spans="1:8">
      <c r="A4" s="12">
        <v>1</v>
      </c>
      <c r="B4" s="13" t="s">
        <v>10</v>
      </c>
      <c r="C4" s="12" t="s">
        <v>11</v>
      </c>
      <c r="D4" s="14">
        <v>0.08</v>
      </c>
      <c r="E4" s="12">
        <v>140000</v>
      </c>
      <c r="F4" s="15">
        <f>E4*D4</f>
        <v>11200</v>
      </c>
      <c r="G4" s="15"/>
      <c r="H4" s="14">
        <f>G4*E4</f>
        <v>0</v>
      </c>
    </row>
    <row r="5" ht="18" customHeight="1" spans="1:8">
      <c r="A5" s="12">
        <v>2</v>
      </c>
      <c r="B5" s="13" t="s">
        <v>12</v>
      </c>
      <c r="C5" s="12" t="s">
        <v>11</v>
      </c>
      <c r="D5" s="14">
        <v>0.55</v>
      </c>
      <c r="E5" s="12">
        <v>65000</v>
      </c>
      <c r="F5" s="15">
        <f>E5*D5</f>
        <v>35750</v>
      </c>
      <c r="G5" s="15"/>
      <c r="H5" s="14">
        <f>G5*E5</f>
        <v>0</v>
      </c>
    </row>
    <row r="6" ht="18" customHeight="1" spans="1:8">
      <c r="A6" s="12">
        <v>3</v>
      </c>
      <c r="B6" s="13" t="s">
        <v>13</v>
      </c>
      <c r="C6" s="12" t="s">
        <v>14</v>
      </c>
      <c r="D6" s="14">
        <v>350</v>
      </c>
      <c r="E6" s="12">
        <v>5</v>
      </c>
      <c r="F6" s="15">
        <f>E6*D6</f>
        <v>1750</v>
      </c>
      <c r="G6" s="15"/>
      <c r="H6" s="14">
        <f>G6*E6</f>
        <v>0</v>
      </c>
    </row>
    <row r="7" customFormat="1" ht="18" customHeight="1" spans="1:8">
      <c r="A7" s="12" t="s">
        <v>15</v>
      </c>
      <c r="B7" s="12"/>
      <c r="C7" s="12"/>
      <c r="D7" s="12"/>
      <c r="E7" s="12"/>
      <c r="F7" s="15">
        <f>SUM(F4:F6)</f>
        <v>48700</v>
      </c>
      <c r="G7" s="15" t="s">
        <v>16</v>
      </c>
      <c r="H7" s="14">
        <f>SUM(H4:H6)</f>
        <v>0</v>
      </c>
    </row>
    <row r="8" customFormat="1" ht="18" customHeight="1" spans="1:8">
      <c r="A8" s="5" t="s">
        <v>17</v>
      </c>
      <c r="B8" s="5"/>
      <c r="C8" s="6"/>
      <c r="D8" s="6"/>
      <c r="E8" s="6"/>
      <c r="F8" s="6"/>
      <c r="G8" s="6"/>
      <c r="H8" s="6"/>
    </row>
    <row r="9" customFormat="1" ht="18" customHeight="1" spans="1:8">
      <c r="A9" s="6" t="s">
        <v>2</v>
      </c>
      <c r="B9" s="6" t="s">
        <v>18</v>
      </c>
      <c r="C9" s="6" t="s">
        <v>4</v>
      </c>
      <c r="D9" s="6" t="s">
        <v>5</v>
      </c>
      <c r="E9" s="6" t="s">
        <v>6</v>
      </c>
      <c r="F9" s="6" t="s">
        <v>7</v>
      </c>
      <c r="G9" s="6" t="s">
        <v>8</v>
      </c>
      <c r="H9" s="6" t="s">
        <v>9</v>
      </c>
    </row>
    <row r="10" customFormat="1" ht="18" customHeight="1" spans="1:8">
      <c r="A10" s="12">
        <v>4</v>
      </c>
      <c r="B10" s="16" t="s">
        <v>19</v>
      </c>
      <c r="C10" s="17" t="s">
        <v>20</v>
      </c>
      <c r="D10" s="16">
        <v>220</v>
      </c>
      <c r="E10" s="16">
        <v>2</v>
      </c>
      <c r="F10" s="15">
        <f>E10*D10</f>
        <v>440</v>
      </c>
      <c r="G10" s="15"/>
      <c r="H10" s="14">
        <f>G10*E10</f>
        <v>0</v>
      </c>
    </row>
    <row r="11" customFormat="1" ht="18" customHeight="1" spans="1:8">
      <c r="A11" s="12">
        <v>5</v>
      </c>
      <c r="B11" s="16" t="s">
        <v>21</v>
      </c>
      <c r="C11" s="17" t="s">
        <v>22</v>
      </c>
      <c r="D11" s="16">
        <v>1880</v>
      </c>
      <c r="E11" s="16">
        <v>2</v>
      </c>
      <c r="F11" s="15">
        <f>E11*D11</f>
        <v>3760</v>
      </c>
      <c r="G11" s="15"/>
      <c r="H11" s="14">
        <f>G11*E11</f>
        <v>0</v>
      </c>
    </row>
    <row r="12" customFormat="1" ht="18" customHeight="1" spans="1:8">
      <c r="A12" s="12">
        <v>6</v>
      </c>
      <c r="B12" s="16" t="s">
        <v>23</v>
      </c>
      <c r="C12" s="17" t="s">
        <v>24</v>
      </c>
      <c r="D12" s="16">
        <v>3500</v>
      </c>
      <c r="E12" s="16">
        <v>2</v>
      </c>
      <c r="F12" s="15">
        <f>E12*D12</f>
        <v>7000</v>
      </c>
      <c r="G12" s="15"/>
      <c r="H12" s="14">
        <f>G12*E12</f>
        <v>0</v>
      </c>
    </row>
    <row r="13" customFormat="1" ht="18" customHeight="1" spans="1:8">
      <c r="A13" s="12">
        <v>7</v>
      </c>
      <c r="B13" s="16" t="s">
        <v>25</v>
      </c>
      <c r="C13" s="17" t="s">
        <v>26</v>
      </c>
      <c r="D13" s="16">
        <v>1850</v>
      </c>
      <c r="E13" s="16">
        <v>6</v>
      </c>
      <c r="F13" s="15">
        <f>E13*D13</f>
        <v>11100</v>
      </c>
      <c r="G13" s="15"/>
      <c r="H13" s="14">
        <f>G13*E13</f>
        <v>0</v>
      </c>
    </row>
    <row r="14" customFormat="1" ht="18" customHeight="1" spans="1:8">
      <c r="A14" s="18">
        <v>8</v>
      </c>
      <c r="B14" s="19" t="s">
        <v>27</v>
      </c>
      <c r="C14" s="20" t="s">
        <v>28</v>
      </c>
      <c r="D14" s="19">
        <v>1500</v>
      </c>
      <c r="E14" s="19">
        <v>6</v>
      </c>
      <c r="F14" s="21">
        <f>E14*D14</f>
        <v>9000</v>
      </c>
      <c r="G14" s="21"/>
      <c r="H14" s="14">
        <f>G14*E14</f>
        <v>0</v>
      </c>
    </row>
    <row r="15" customFormat="1" ht="18" customHeight="1" spans="1:8">
      <c r="A15" s="12" t="s">
        <v>15</v>
      </c>
      <c r="B15" s="12"/>
      <c r="C15" s="12"/>
      <c r="D15" s="12"/>
      <c r="E15" s="12"/>
      <c r="F15" s="15">
        <f>SUM(F10:F14)</f>
        <v>31300</v>
      </c>
      <c r="G15" s="15" t="s">
        <v>16</v>
      </c>
      <c r="H15" s="14">
        <f>SUM(H10:H14)</f>
        <v>0</v>
      </c>
    </row>
    <row r="16" customFormat="1" ht="18" customHeight="1" spans="1:8">
      <c r="A16" s="22" t="s">
        <v>29</v>
      </c>
      <c r="B16" s="22"/>
      <c r="C16" s="22"/>
      <c r="D16" s="22"/>
      <c r="E16" s="22"/>
      <c r="F16" s="22"/>
      <c r="G16" s="22"/>
      <c r="H16" s="22"/>
    </row>
    <row r="17" customFormat="1" ht="18" customHeight="1" spans="1:8">
      <c r="A17" s="12">
        <v>9</v>
      </c>
      <c r="B17" s="16" t="s">
        <v>30</v>
      </c>
      <c r="C17" s="17" t="s">
        <v>16</v>
      </c>
      <c r="D17" s="16" t="s">
        <v>16</v>
      </c>
      <c r="E17" s="16" t="s">
        <v>16</v>
      </c>
      <c r="F17" s="15">
        <v>10000</v>
      </c>
      <c r="G17" s="15" t="s">
        <v>16</v>
      </c>
      <c r="H17" s="14">
        <v>10000</v>
      </c>
    </row>
    <row r="18" s="1" customFormat="1" ht="18" customHeight="1" spans="1:8">
      <c r="A18" s="23" t="s">
        <v>31</v>
      </c>
      <c r="B18" s="24"/>
      <c r="C18" s="24"/>
      <c r="D18" s="24"/>
      <c r="E18" s="25"/>
      <c r="F18" s="26">
        <f>F7+F15+F17</f>
        <v>90000</v>
      </c>
      <c r="G18" s="27" t="s">
        <v>16</v>
      </c>
      <c r="H18" s="28">
        <f>H7+H15+H17</f>
        <v>10000</v>
      </c>
    </row>
    <row r="19" spans="1:8">
      <c r="A19" s="29"/>
      <c r="B19" s="29"/>
      <c r="C19" s="29"/>
      <c r="D19" s="30"/>
      <c r="E19" s="29"/>
      <c r="F19" s="30"/>
      <c r="G19" s="30"/>
      <c r="H19" s="30"/>
    </row>
    <row r="20" ht="74" customHeight="1" spans="1:8">
      <c r="A20" s="31" t="s">
        <v>32</v>
      </c>
      <c r="B20" s="32"/>
      <c r="C20" s="32"/>
      <c r="D20" s="32"/>
      <c r="E20" s="32"/>
      <c r="F20" s="32"/>
      <c r="G20" s="32"/>
      <c r="H20" s="32"/>
    </row>
    <row r="21" spans="1:8">
      <c r="A21" s="33"/>
      <c r="B21" s="33"/>
    </row>
  </sheetData>
  <mergeCells count="14">
    <mergeCell ref="A1:H1"/>
    <mergeCell ref="A2:B2"/>
    <mergeCell ref="A7:E7"/>
    <mergeCell ref="A8:B8"/>
    <mergeCell ref="C8:D8"/>
    <mergeCell ref="E8:F8"/>
    <mergeCell ref="G8:H8"/>
    <mergeCell ref="A15:E15"/>
    <mergeCell ref="A16:B16"/>
    <mergeCell ref="C16:D16"/>
    <mergeCell ref="E16:F16"/>
    <mergeCell ref="G16:H16"/>
    <mergeCell ref="A18:E18"/>
    <mergeCell ref="A20:H20"/>
  </mergeCells>
  <pageMargins left="0.31496062992126" right="0.31496062992126" top="0.551181102362205" bottom="0.551181102362205" header="0.31496062992126" footer="0.31496062992126"/>
  <pageSetup paperSize="9" orientation="portrait"/>
  <headerFooter/>
  <ignoredErrors>
    <ignoredError sqref="G18 A19:G19 B1:H1 F3:H3 A3:D3 B6 A4:B5 F5:G5 G6 C18 E18 G4:H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zhongyanlian</dc:creator>
  <cp:lastModifiedBy>杨 不 凡 ✌</cp:lastModifiedBy>
  <dcterms:created xsi:type="dcterms:W3CDTF">2008-09-11T17:22:00Z</dcterms:created>
  <cp:lastPrinted>2020-09-09T08:36:00Z</cp:lastPrinted>
  <dcterms:modified xsi:type="dcterms:W3CDTF">2026-06-05T12:33:34Z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3D865D09E4824AE5A4B20E53D455E5B6_13</vt:lpwstr>
  </property>
  <property fmtid="{D5CDD505-2E9C-101B-9397-08002B2CF9AE}" pid="4" name="CalculationRule">
    <vt:i4>0</vt:i4>
  </property>
</Properties>
</file>