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1" sheetId="36" r:id="rId1"/>
  </sheets>
  <definedNames>
    <definedName name="_xlnm.Print_Titles" localSheetId="0">附件1!$4:$4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2FE877CEA665401284A1403D3B19A5A8" descr="WPS图片(1)"/>
        <xdr:cNvPicPr/>
      </xdr:nvPicPr>
      <xdr:blipFill>
        <a:blip r:embed="rId1"/>
        <a:stretch>
          <a:fillRect/>
        </a:stretch>
      </xdr:blipFill>
      <xdr:spPr>
        <a:xfrm>
          <a:off x="0" y="0"/>
          <a:ext cx="10058400" cy="7540625"/>
        </a:xfrm>
        <a:prstGeom prst="rect">
          <a:avLst/>
        </a:prstGeom>
      </xdr:spPr>
    </xdr:pic>
  </etc:cellImage>
  <etc:cellImage>
    <xdr:pic>
      <xdr:nvPicPr>
        <xdr:cNvPr id="3" name="ID_0B49D166F9854436B92E8BA675CFD70B" descr="WPS图片"/>
        <xdr:cNvPicPr/>
      </xdr:nvPicPr>
      <xdr:blipFill>
        <a:blip r:embed="rId2"/>
        <a:stretch>
          <a:fillRect/>
        </a:stretch>
      </xdr:blipFill>
      <xdr:spPr>
        <a:xfrm>
          <a:off x="0" y="0"/>
          <a:ext cx="10058400" cy="7540625"/>
        </a:xfrm>
        <a:prstGeom prst="rect">
          <a:avLst/>
        </a:prstGeom>
      </xdr:spPr>
    </xdr:pic>
  </etc:cellImage>
  <etc:cellImage>
    <xdr:pic>
      <xdr:nvPicPr>
        <xdr:cNvPr id="4" name="ID_CF85900EF0844D5EBF0F25764782F78B" descr="WPS图片(2)"/>
        <xdr:cNvPicPr/>
      </xdr:nvPicPr>
      <xdr:blipFill>
        <a:blip r:embed="rId3"/>
        <a:stretch>
          <a:fillRect/>
        </a:stretch>
      </xdr:blipFill>
      <xdr:spPr>
        <a:xfrm>
          <a:off x="0" y="0"/>
          <a:ext cx="10058400" cy="5647055"/>
        </a:xfrm>
        <a:prstGeom prst="rect">
          <a:avLst/>
        </a:prstGeom>
      </xdr:spPr>
    </xdr:pic>
  </etc:cellImage>
  <etc:cellImage>
    <xdr:pic>
      <xdr:nvPicPr>
        <xdr:cNvPr id="5" name="ID_2865D705CCAC4A45BDA3B074CEA0C736" descr="WPS图片(1)"/>
        <xdr:cNvPicPr/>
      </xdr:nvPicPr>
      <xdr:blipFill>
        <a:blip r:embed="rId1"/>
        <a:stretch>
          <a:fillRect/>
        </a:stretch>
      </xdr:blipFill>
      <xdr:spPr>
        <a:xfrm>
          <a:off x="0" y="0"/>
          <a:ext cx="10058400" cy="7540625"/>
        </a:xfrm>
        <a:prstGeom prst="rect">
          <a:avLst/>
        </a:prstGeom>
      </xdr:spPr>
    </xdr:pic>
  </etc:cellImage>
  <etc:cellImage>
    <xdr:pic>
      <xdr:nvPicPr>
        <xdr:cNvPr id="6" name="ID_5E1517A3542B436D8935EABFF8B4EDE0" descr="WPS图片"/>
        <xdr:cNvPicPr/>
      </xdr:nvPicPr>
      <xdr:blipFill>
        <a:blip r:embed="rId2"/>
        <a:stretch>
          <a:fillRect/>
        </a:stretch>
      </xdr:blipFill>
      <xdr:spPr>
        <a:xfrm>
          <a:off x="0" y="0"/>
          <a:ext cx="10058400" cy="7540625"/>
        </a:xfrm>
        <a:prstGeom prst="rect">
          <a:avLst/>
        </a:prstGeom>
      </xdr:spPr>
    </xdr:pic>
  </etc:cellImage>
  <etc:cellImage>
    <xdr:pic>
      <xdr:nvPicPr>
        <xdr:cNvPr id="8" name="ID_831F417867FB4730B09BA57A791553D3" descr="_cgi-bin_mmwebwx-bin_webwxgetmsgimg__&amp;MsgID=4811594538843742848&amp;skey=@crypt_5d73356f_7216e3fd3b1da5f09240b75331e55dca&amp;mmweb_appid=wx_webfilehelper"/>
        <xdr:cNvPicPr>
          <a:picLocks noChangeAspect="1"/>
        </xdr:cNvPicPr>
      </xdr:nvPicPr>
      <xdr:blipFill>
        <a:blip r:embed="rId4"/>
        <a:stretch>
          <a:fillRect/>
        </a:stretch>
      </xdr:blipFill>
      <xdr:spPr>
        <a:xfrm>
          <a:off x="8418195" y="3873500"/>
          <a:ext cx="4100195" cy="7177405"/>
        </a:xfrm>
        <a:prstGeom prst="rect">
          <a:avLst/>
        </a:prstGeom>
        <a:noFill/>
        <a:ln>
          <a:noFill/>
        </a:ln>
      </xdr:spPr>
    </xdr:pic>
  </etc:cellImage>
</etc:cellImages>
</file>

<file path=xl/sharedStrings.xml><?xml version="1.0" encoding="utf-8"?>
<sst xmlns="http://schemas.openxmlformats.org/spreadsheetml/2006/main" count="29" uniqueCount="29">
  <si>
    <t>报价单</t>
  </si>
  <si>
    <t>投标公司名称：</t>
  </si>
  <si>
    <t>净水器维保服务</t>
  </si>
  <si>
    <t>序号</t>
  </si>
  <si>
    <t>维修市场名称</t>
  </si>
  <si>
    <t>图片</t>
  </si>
  <si>
    <t>台数</t>
  </si>
  <si>
    <t>维修地址</t>
  </si>
  <si>
    <t>备注</t>
  </si>
  <si>
    <t>龙广公司总部</t>
  </si>
  <si>
    <t>深圳市龙岗区中心城行政路8号工商物价大厦
1楼饭堂、9、10楼办公所</t>
  </si>
  <si>
    <t>龙城分公司</t>
  </si>
  <si>
    <t>深圳市龙岗区吉福路2号</t>
  </si>
  <si>
    <t>横岗第一市场</t>
  </si>
  <si>
    <t>深圳市龙岗区横岗街道松柏路84号</t>
  </si>
  <si>
    <t>坑梓市场</t>
  </si>
  <si>
    <t>深圳市坪山区坑梓坪山大道6148号</t>
  </si>
  <si>
    <t>坪山旧市场</t>
  </si>
  <si>
    <t>深圳市坪山区坪山街道国泰路1号</t>
  </si>
  <si>
    <t>六约市场</t>
  </si>
  <si>
    <t>深圳市龙岗区横岗街道六和路39号</t>
  </si>
  <si>
    <t>龙岗第一市场</t>
  </si>
  <si>
    <t>龙岗区龙岗街道龙岗墟社区瑞隆街14号</t>
  </si>
  <si>
    <t>平湖市场</t>
  </si>
  <si>
    <t>龙岗区平湖街道凤凰社区裕和北街1-19号</t>
  </si>
  <si>
    <t>海翔厂房</t>
  </si>
  <si>
    <t>坪山区荔景北路3号海翔工业园A1栋</t>
  </si>
  <si>
    <r>
      <t>合计全年维保（含耗材）总价：</t>
    </r>
    <r>
      <rPr>
        <sz val="16"/>
        <rFont val="Arial"/>
        <charset val="134"/>
      </rPr>
      <t>¥</t>
    </r>
    <r>
      <rPr>
        <sz val="16"/>
        <rFont val="仿宋_GB2312"/>
        <charset val="134"/>
      </rPr>
      <t xml:space="preserve">                     元/年</t>
    </r>
  </si>
  <si>
    <r>
      <t xml:space="preserve">填报须知：
</t>
    </r>
    <r>
      <rPr>
        <sz val="14"/>
        <rFont val="仿宋_GB2312"/>
        <charset val="134"/>
      </rPr>
      <t>1.维保时间及数量：
（1）维保时间：供应商应于签订合同之日起为我司总部及辖属市场提供为期一年的维保服务。
（2）维保机器数量详见明细单。
2.维保要求：
重要条款（以下为重要条款，具体维保要求详见方案，以方案为准）:
（1）更换滤芯：</t>
    </r>
    <r>
      <rPr>
        <b/>
        <sz val="14"/>
        <rFont val="仿宋_GB2312"/>
        <charset val="134"/>
      </rPr>
      <t>每年至少更换2次全部滤芯</t>
    </r>
    <r>
      <rPr>
        <sz val="14"/>
        <rFont val="仿宋_GB2312"/>
        <charset val="134"/>
      </rPr>
      <t>，以保障用水质量。
（2）定期巡检：</t>
    </r>
    <r>
      <rPr>
        <b/>
        <sz val="14"/>
        <rFont val="仿宋_GB2312"/>
        <charset val="134"/>
      </rPr>
      <t>每季度至少进行一次全面巡检</t>
    </r>
    <r>
      <rPr>
        <sz val="14"/>
        <rFont val="仿宋_GB2312"/>
        <charset val="134"/>
      </rPr>
      <t>，检查设备运行状态，预防潜在故障</t>
    </r>
    <r>
      <rPr>
        <b/>
        <sz val="14"/>
        <rFont val="仿宋_GB2312"/>
        <charset val="134"/>
      </rPr>
      <t>并填写日常巡检登记表</t>
    </r>
    <r>
      <rPr>
        <sz val="14"/>
        <rFont val="仿宋_GB2312"/>
        <charset val="134"/>
      </rPr>
      <t xml:space="preserve">。
</t>
    </r>
    <r>
      <rPr>
        <b/>
        <sz val="14"/>
        <rFont val="仿宋_GB2312"/>
        <charset val="134"/>
      </rPr>
      <t>三、其他：
1</t>
    </r>
    <r>
      <rPr>
        <sz val="14"/>
        <rFont val="仿宋_GB2312"/>
        <charset val="134"/>
      </rPr>
      <t>.以上所有报价均为为包干价，包含净水设备维保中可能产生的一切费用。
2.根据我司相关制度规定，以上报价均不能高于同期深圳阳光商城公布的价格，请报价方在报价时，务必参考深圳阳光商城相关价格信息，确保报价合理性，如高于深圳阳光商城的报价则该报价无效。（深圳阳光商城网址：https://www.szyGcGpt.com/）
3.由于净水器相关配件耗材价格相对稳定，</t>
    </r>
    <r>
      <rPr>
        <b/>
        <sz val="14"/>
        <rFont val="仿宋_GB2312"/>
        <charset val="134"/>
      </rPr>
      <t>此表格为一次性报价</t>
    </r>
    <r>
      <rPr>
        <sz val="14"/>
        <rFont val="仿宋_GB2312"/>
        <charset val="134"/>
      </rPr>
      <t>；
4.本项目设置</t>
    </r>
    <r>
      <rPr>
        <b/>
        <sz val="14"/>
        <rFont val="仿宋_GB2312"/>
        <charset val="134"/>
      </rPr>
      <t>最高限价为17955元/年</t>
    </r>
    <r>
      <rPr>
        <sz val="14"/>
        <rFont val="仿宋_GB2312"/>
        <charset val="134"/>
      </rPr>
      <t>，高于最高限报价则作废，最终以报价最低者作为本次采购的供应商。
5.联系人:陈工 联系电话：18194050182。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</si>
</sst>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6"/>
      <name val="方正小标宋简体"/>
      <charset val="134"/>
    </font>
    <font>
      <b/>
      <sz val="16"/>
      <name val="仿宋_GB2312"/>
      <charset val="134"/>
    </font>
    <font>
      <sz val="16"/>
      <name val="仿宋_GB2312"/>
      <charset val="134"/>
    </font>
    <font>
      <sz val="14"/>
      <name val="仿宋_GB2312"/>
      <charset val="134"/>
    </font>
    <font>
      <b/>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xf numFmtId="0" fontId="0" fillId="0" borderId="0" xfId="0"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zoomScale="115" zoomScaleNormal="115" topLeftCell="A10" workbookViewId="0">
      <selection activeCell="A15" sqref="A15:H15"/>
    </sheetView>
  </sheetViews>
  <sheetFormatPr defaultColWidth="9" defaultRowHeight="50" customHeight="1"/>
  <cols>
    <col min="1" max="1" width="7.25" customWidth="1"/>
    <col min="2" max="2" width="15.25" customWidth="1"/>
    <col min="3" max="3" width="12" style="1" customWidth="1"/>
    <col min="4" max="5" width="13.6916666666667" customWidth="1"/>
    <col min="6" max="6" width="12.0666666666667" customWidth="1"/>
    <col min="7" max="7" width="53.475" customWidth="1"/>
    <col min="8" max="8" width="30.1" customWidth="1"/>
  </cols>
  <sheetData>
    <row r="1" ht="39" customHeight="1" spans="1:9">
      <c r="A1" s="2" t="s">
        <v>0</v>
      </c>
      <c r="B1" s="2"/>
      <c r="C1" s="2"/>
      <c r="D1" s="2"/>
      <c r="E1" s="2"/>
      <c r="F1" s="2"/>
      <c r="G1" s="2"/>
      <c r="H1" s="2"/>
    </row>
    <row r="2" ht="33" customHeight="1" spans="1:9">
      <c r="A2" s="3" t="s">
        <v>1</v>
      </c>
      <c r="B2" s="3"/>
      <c r="C2" s="3"/>
      <c r="D2" s="4"/>
      <c r="E2" s="4"/>
      <c r="F2" s="4"/>
      <c r="G2" s="4"/>
      <c r="H2" s="4"/>
      <c r="I2" s="5"/>
    </row>
    <row r="3" customFormat="1" ht="37" customHeight="1" spans="1:9">
      <c r="A3" s="6" t="s">
        <v>2</v>
      </c>
      <c r="B3" s="6"/>
      <c r="C3" s="6"/>
      <c r="D3" s="6"/>
      <c r="E3" s="6"/>
      <c r="F3" s="6"/>
      <c r="G3" s="6"/>
      <c r="H3" s="6"/>
      <c r="I3" s="5"/>
    </row>
    <row r="4" customFormat="1" ht="36" customHeight="1" spans="1:9">
      <c r="A4" s="7" t="s">
        <v>3</v>
      </c>
      <c r="B4" s="8" t="s">
        <v>4</v>
      </c>
      <c r="C4" s="9"/>
      <c r="D4" s="8" t="s">
        <v>5</v>
      </c>
      <c r="E4" s="9"/>
      <c r="F4" s="7" t="s">
        <v>6</v>
      </c>
      <c r="G4" s="7" t="s">
        <v>7</v>
      </c>
      <c r="H4" s="7" t="s">
        <v>8</v>
      </c>
    </row>
    <row r="5" customFormat="1" ht="40" customHeight="1" spans="1:9">
      <c r="A5" s="7">
        <v>1</v>
      </c>
      <c r="B5" s="7" t="s">
        <v>9</v>
      </c>
      <c r="C5" s="7"/>
      <c r="D5" s="10" t="str">
        <f>_xlfn.DISPIMG("ID_0B49D166F9854436B92E8BA675CFD70B",1)</f>
        <v>=DISPIMG("ID_0B49D166F9854436B92E8BA675CFD70B",1)</v>
      </c>
      <c r="E5" s="10" t="str">
        <f>_xlfn.DISPIMG("ID_2FE877CEA665401284A1403D3B19A5A8",1)</f>
        <v>=DISPIMG("ID_2FE877CEA665401284A1403D3B19A5A8",1)</v>
      </c>
      <c r="F5" s="10">
        <v>4</v>
      </c>
      <c r="G5" s="10" t="s">
        <v>10</v>
      </c>
      <c r="H5" s="7"/>
    </row>
    <row r="6" customFormat="1" ht="40" customHeight="1" spans="1:9">
      <c r="A6" s="7">
        <v>2</v>
      </c>
      <c r="B6" s="7" t="s">
        <v>11</v>
      </c>
      <c r="C6" s="7"/>
      <c r="D6" s="11" t="str">
        <f>_xlfn.DISPIMG("ID_CF85900EF0844D5EBF0F25764782F78B",1)</f>
        <v>=DISPIMG("ID_CF85900EF0844D5EBF0F25764782F78B",1)</v>
      </c>
      <c r="E6" s="12"/>
      <c r="F6" s="10">
        <v>1</v>
      </c>
      <c r="G6" s="10" t="s">
        <v>12</v>
      </c>
      <c r="H6" s="7"/>
    </row>
    <row r="7" customFormat="1" ht="40" customHeight="1" spans="1:9">
      <c r="A7" s="7">
        <v>3</v>
      </c>
      <c r="B7" s="7" t="s">
        <v>13</v>
      </c>
      <c r="C7" s="7"/>
      <c r="D7" s="11" t="str">
        <f>_xlfn.DISPIMG("ID_2865D705CCAC4A45BDA3B074CEA0C736",1)</f>
        <v>=DISPIMG("ID_2865D705CCAC4A45BDA3B074CEA0C736",1)</v>
      </c>
      <c r="E7" s="12"/>
      <c r="F7" s="10">
        <v>1</v>
      </c>
      <c r="G7" s="10" t="s">
        <v>14</v>
      </c>
      <c r="H7" s="7"/>
    </row>
    <row r="8" customFormat="1" ht="40" customHeight="1" spans="1:9">
      <c r="A8" s="7">
        <v>4</v>
      </c>
      <c r="B8" s="13" t="s">
        <v>15</v>
      </c>
      <c r="C8" s="13"/>
      <c r="D8" s="11" t="str">
        <f>_xlfn.DISPIMG("ID_5E1517A3542B436D8935EABFF8B4EDE0",1)</f>
        <v>=DISPIMG("ID_5E1517A3542B436D8935EABFF8B4EDE0",1)</v>
      </c>
      <c r="E8" s="12"/>
      <c r="F8" s="10">
        <v>1</v>
      </c>
      <c r="G8" s="10" t="s">
        <v>16</v>
      </c>
      <c r="H8" s="7"/>
    </row>
    <row r="9" customFormat="1" ht="40" customHeight="1" spans="1:9">
      <c r="A9" s="7">
        <v>5</v>
      </c>
      <c r="B9" s="7" t="s">
        <v>17</v>
      </c>
      <c r="C9" s="7"/>
      <c r="D9" s="10" t="str">
        <f>_xlfn.DISPIMG("ID_831F417867FB4730B09BA57A791553D3",1)</f>
        <v>=DISPIMG("ID_831F417867FB4730B09BA57A791553D3",1)</v>
      </c>
      <c r="E9" s="10"/>
      <c r="F9" s="10">
        <v>1</v>
      </c>
      <c r="G9" s="10" t="s">
        <v>18</v>
      </c>
      <c r="H9" s="7"/>
    </row>
    <row r="10" customFormat="1" ht="40" customHeight="1" spans="1:9">
      <c r="A10" s="7">
        <v>6</v>
      </c>
      <c r="B10" s="7" t="s">
        <v>19</v>
      </c>
      <c r="C10" s="7"/>
      <c r="D10" s="10"/>
      <c r="E10" s="10"/>
      <c r="F10" s="10">
        <v>1</v>
      </c>
      <c r="G10" s="10" t="s">
        <v>20</v>
      </c>
      <c r="H10" s="7"/>
    </row>
    <row r="11" customFormat="1" ht="40" customHeight="1" spans="1:9">
      <c r="A11" s="7">
        <v>7</v>
      </c>
      <c r="B11" s="13" t="s">
        <v>21</v>
      </c>
      <c r="C11" s="13"/>
      <c r="D11" s="10"/>
      <c r="E11" s="10"/>
      <c r="F11" s="10">
        <v>1</v>
      </c>
      <c r="G11" s="10" t="s">
        <v>22</v>
      </c>
      <c r="H11" s="7"/>
    </row>
    <row r="12" customFormat="1" ht="40" customHeight="1" spans="1:9">
      <c r="A12" s="7">
        <v>8</v>
      </c>
      <c r="B12" s="13" t="s">
        <v>23</v>
      </c>
      <c r="C12" s="13"/>
      <c r="D12" s="10"/>
      <c r="E12" s="10"/>
      <c r="F12" s="10">
        <v>3</v>
      </c>
      <c r="G12" s="10" t="s">
        <v>24</v>
      </c>
      <c r="H12" s="7"/>
    </row>
    <row r="13" customFormat="1" ht="40" customHeight="1" spans="1:9">
      <c r="A13" s="7">
        <v>9</v>
      </c>
      <c r="B13" s="13" t="s">
        <v>25</v>
      </c>
      <c r="C13" s="13"/>
      <c r="D13" s="10"/>
      <c r="E13" s="10"/>
      <c r="F13" s="10">
        <v>1</v>
      </c>
      <c r="G13" s="10" t="s">
        <v>26</v>
      </c>
      <c r="H13" s="7"/>
    </row>
    <row r="14" customFormat="1" ht="40" customHeight="1" spans="1:9">
      <c r="A14" s="14"/>
      <c r="B14" s="15"/>
      <c r="C14" s="15"/>
      <c r="D14" s="15"/>
      <c r="E14" s="16"/>
      <c r="F14" s="10">
        <f>SUM(F5:F13)</f>
        <v>14</v>
      </c>
      <c r="G14" s="8" t="s">
        <v>27</v>
      </c>
      <c r="H14" s="9"/>
    </row>
    <row r="15" ht="297" customHeight="1" spans="1:9">
      <c r="A15" s="17" t="s">
        <v>28</v>
      </c>
      <c r="B15" s="18"/>
      <c r="C15" s="18"/>
      <c r="D15" s="18"/>
      <c r="E15" s="18"/>
      <c r="F15" s="18"/>
      <c r="G15" s="18"/>
      <c r="H15" s="18"/>
    </row>
    <row r="16" ht="71" customHeight="1"/>
  </sheetData>
  <mergeCells count="22">
    <mergeCell ref="A1:H1"/>
    <mergeCell ref="A2:C2"/>
    <mergeCell ref="D2:H2"/>
    <mergeCell ref="A3:H3"/>
    <mergeCell ref="B4:C4"/>
    <mergeCell ref="D4:E4"/>
    <mergeCell ref="B5:C5"/>
    <mergeCell ref="B6:C6"/>
    <mergeCell ref="D6:E6"/>
    <mergeCell ref="B7:C7"/>
    <mergeCell ref="D7:E7"/>
    <mergeCell ref="B8:C8"/>
    <mergeCell ref="D8:E8"/>
    <mergeCell ref="B9:C9"/>
    <mergeCell ref="B10:C10"/>
    <mergeCell ref="B11:C11"/>
    <mergeCell ref="B12:C12"/>
    <mergeCell ref="B13:C13"/>
    <mergeCell ref="A14:E14"/>
    <mergeCell ref="G14:H14"/>
    <mergeCell ref="A15:H15"/>
    <mergeCell ref="D9:E13"/>
  </mergeCells>
  <printOptions horizontalCentered="1" verticalCentered="1"/>
  <pageMargins left="0.393055555555556" right="0.393055555555556" top="0.393055555555556" bottom="0.393055555555556" header="0.5" footer="0.5"/>
  <pageSetup paperSize="9" scale="6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hx</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dc:creator>
  <cp:lastModifiedBy>shelly</cp:lastModifiedBy>
  <dcterms:created xsi:type="dcterms:W3CDTF">2004-07-20T01:04:00Z</dcterms:created>
  <cp:lastPrinted>2018-09-12T02:00:00Z</cp:lastPrinted>
  <dcterms:modified xsi:type="dcterms:W3CDTF">2026-06-25T09:21:40Z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F7B7DF9708F24ED89D9E0737375A3ED3_13</vt:lpwstr>
  </property>
  <property fmtid="{D5CDD505-2E9C-101B-9397-08002B2CF9AE}" pid="4" name="CalculationRule">
    <vt:i4>0</vt:i4>
  </property>
</Properties>
</file>