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2" r:id="rId1"/>
    <sheet name="Sheet1" sheetId="3" r:id="rId2"/>
  </sheets>
  <definedNames>
    <definedName name="_xlnm._FilterDatabase" localSheetId="0" hidden="1">总表!$A$1:$M$390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<sst xmlns="http://schemas.openxmlformats.org/spreadsheetml/2006/main" count="2277" uniqueCount="1520">
  <si>
    <t>包号</t>
  </si>
  <si>
    <t>分类代码</t>
  </si>
  <si>
    <t>编码</t>
  </si>
  <si>
    <t>序号</t>
  </si>
  <si>
    <t>设备名称</t>
  </si>
  <si>
    <t>数量</t>
  </si>
  <si>
    <r>
      <rPr>
        <b/>
        <sz val="11"/>
        <rFont val="宋体"/>
        <charset val="134"/>
      </rPr>
      <t>参考单价</t>
    </r>
    <r>
      <rPr>
        <b/>
        <sz val="11"/>
        <rFont val="Times New Roman"/>
        <charset val="134"/>
      </rPr>
      <t xml:space="preserve">
(</t>
    </r>
    <r>
      <rPr>
        <b/>
        <sz val="11"/>
        <rFont val="宋体"/>
        <charset val="134"/>
      </rPr>
      <t>万元</t>
    </r>
    <r>
      <rPr>
        <b/>
        <sz val="11"/>
        <rFont val="Times New Roman"/>
        <charset val="134"/>
      </rPr>
      <t>)</t>
    </r>
  </si>
  <si>
    <r>
      <rPr>
        <b/>
        <sz val="11"/>
        <rFont val="宋体"/>
        <charset val="134"/>
      </rPr>
      <t>参考总价</t>
    </r>
    <r>
      <rPr>
        <b/>
        <sz val="11"/>
        <rFont val="Times New Roman"/>
        <charset val="134"/>
      </rPr>
      <t xml:space="preserve">
(</t>
    </r>
    <r>
      <rPr>
        <b/>
        <sz val="11"/>
        <rFont val="宋体"/>
        <charset val="134"/>
      </rPr>
      <t>万元</t>
    </r>
    <r>
      <rPr>
        <b/>
        <sz val="11"/>
        <rFont val="Times New Roman"/>
        <charset val="134"/>
      </rPr>
      <t>)</t>
    </r>
  </si>
  <si>
    <t>使用科室</t>
  </si>
  <si>
    <t>档次</t>
  </si>
  <si>
    <t>详细配置</t>
  </si>
  <si>
    <t>功能定位</t>
  </si>
  <si>
    <t>备注</t>
  </si>
  <si>
    <t>第1包</t>
  </si>
  <si>
    <t>BL</t>
  </si>
  <si>
    <t>BL-1</t>
  </si>
  <si>
    <t>一代测序仪</t>
  </si>
  <si>
    <t>病理科</t>
  </si>
  <si>
    <t>☑高档
□中档
□低档</t>
  </si>
  <si>
    <t>1.一代基因测序仪1台
2.旋涡混合器1台
3.掌上离心机1台
4.金属浴1台
5.紫外可见分光光度计1台
6.96孔PCR板离心机1台
7.台式低速离心机1台
8.UPS1台
9.电脑1台
10.报告系统1套</t>
  </si>
  <si>
    <t>一代测序仪可对病理样本的DNA序列进行直接分析，精准识别基因突变、基因重排等异常情况，为肿瘤分型、良恶性鉴别提供关键依据，显著提升诊断准确性。</t>
  </si>
  <si>
    <t>BL-2</t>
  </si>
  <si>
    <t>染封一体机</t>
  </si>
  <si>
    <t>1.染色机主机1台
2.水洗缸组件6个
3.试剂缸32个
4.玻片架30个
5.试剂缸盖32个
6.过滤器1套
7.操作说明书
8.封片机主机1台
9.封片剂1瓶
10.试剂瓶5个
11.废品盒1个
12.冷台1台</t>
  </si>
  <si>
    <t>主要用于临床病理标本自动染色和自动封片，提高染色封片的质量和效率。</t>
  </si>
  <si>
    <t>BL-3</t>
  </si>
  <si>
    <t>全自动荧光原位杂交（FISH）扫描分析系统</t>
  </si>
  <si>
    <t>1.显微镜1台
2.物镜1个
3.相机1台
4.图像采集主机1台
5.软件1套
6.显示器1台
7.灯箱1个
8.荧光滤片1个
9.荧光光源1个
10.荧光滤块转盘1个
11.UPS不间断电源1台
12.玻片架1个
13.注射器1个
14.吸入针1根
15.玻片标签和打印色带1套
16.试剂瓶（1L）一个
17.试剂瓶（2L）一个
18.危废品收集瓶（2L）一个
19.脱蜡液/酒精瓶（2L）一个</t>
  </si>
  <si>
    <t>通过荧光原位杂交（fish）的扫描分析，进行fish项目的开展</t>
  </si>
  <si>
    <t>BL-4</t>
  </si>
  <si>
    <r>
      <rPr>
        <sz val="11"/>
        <rFont val="宋体"/>
        <charset val="134"/>
      </rPr>
      <t>全自动原位杂交（</t>
    </r>
    <r>
      <rPr>
        <sz val="11"/>
        <rFont val="Times New Roman"/>
        <charset val="134"/>
      </rPr>
      <t>FISH)</t>
    </r>
    <r>
      <rPr>
        <sz val="11"/>
        <rFont val="宋体"/>
        <charset val="134"/>
      </rPr>
      <t>染色仪</t>
    </r>
  </si>
  <si>
    <t>1、染色机主机1台
2、原位杂交仪1台
3、玻片架4个
4、试剂架4个
5、医用电脑主机（含键盘、鼠标）1套
6、手持2D条码扫描仪1个
7、标签打印机1台
8、用户手册1套</t>
  </si>
  <si>
    <t>用于病理分析前样本染色、抗原修复、脱蜡处理和荧光原位杂交（FISH）检测预处理、杂交后清洗</t>
  </si>
  <si>
    <t>BL-5</t>
  </si>
  <si>
    <t>冰冻切片机</t>
  </si>
  <si>
    <t>1.主机1台
2.刀架1套
3.样本托30个
4.一次性刀片10盒
5.包埋剂20瓶
6.废屑收集槽1个
7.冷锤1个
8.手轮1个
9.毛刷5套
10.配件托盘1个
11.清洁剂1瓶
12.玻片打号机
13.公制内六角扳手1套
14.国标电源线1条
15.UPS电源</t>
  </si>
  <si>
    <t>用于病理分析前人体样品组织的切片，制作不同硬度的样品薄切片，以供医学、生物学和工业领域的日常和研究实验室使用。</t>
  </si>
  <si>
    <t>BL-6</t>
  </si>
  <si>
    <t>生物显微镜（五人共览）</t>
  </si>
  <si>
    <t>1.显微镜主机1台
2.三目观察筒1个
3.目镜10个
4.载物台1个
5.聚光镜1个
6.物镜1套
7.明场照明系统1个
8.多人共览组件1套
9.双目观察筒4个
10.说明书1本
11.电源线2根
12.共览台1个
13.显微镜数字图像处理系统1套</t>
  </si>
  <si>
    <t>五人共览显微镜主要用于病理诊断、教学及科研协作场景，通过多人实时观察同一样本实现高效讨论与知识共享。</t>
  </si>
  <si>
    <t>BL-7</t>
  </si>
  <si>
    <t>蜡块包埋机</t>
  </si>
  <si>
    <t>1.石蜡包埋机主机1台
2.左／右托盘，可拆式2个
3.石蜡刮铲1个
4.石蜡包埋机冷台1台
5.使用说明书(中文版)1份
6.小冷台一个
7.包埋镊子2套
8.包埋模具大中小各20个</t>
  </si>
  <si>
    <t>用于病理分析前对脱水的人体组织作石蜡包埋处理</t>
  </si>
  <si>
    <t>BL-8</t>
  </si>
  <si>
    <t>显微镜</t>
  </si>
  <si>
    <t>1、研究级生物显微镜主机1台
2、三目观察筒1个
3、载物台1台
4、透射光LED照明光源1个
5、聚光镜1个
7、物镜各1个
8、目镜2个
9、显微镜数字图像处理系统1套
10、电源线1条
11、防尘罩1个
12、说明书1本</t>
  </si>
  <si>
    <t>主要用于病理切片标本观察，适应于临床病理诊断要求，支持明场、偏振光观察及4K高清成像</t>
  </si>
  <si>
    <t>BL-9</t>
  </si>
  <si>
    <t>玻片打号机</t>
  </si>
  <si>
    <t>1.主机1台
2.国标电源线1条
3.进料盒A1个
4.进料盒B1个
5.出料盒1个
6.前段过滤芯1个
7.后端过滤芯1个
8.扫码枪2把
9.修蜡仪1台</t>
  </si>
  <si>
    <t>通过玻片打号机可实现对玻片进行数字化与信息化标记。</t>
  </si>
  <si>
    <t>BL-10</t>
  </si>
  <si>
    <t>病理切片机</t>
  </si>
  <si>
    <t xml:space="preserve">1.主机1台
2.刀架组件1套
3.毛刷3套、镊子3把
4.摊片机1台
</t>
  </si>
  <si>
    <t>是能够半自动、手动二合一，既具有电机进样的半自动修片模式，又有小手轮手动修片模式的石蜡切片机；用于制作不同硬度的人体组织样品薄切片，以供实现组织学诊断；</t>
  </si>
  <si>
    <t>BL-11</t>
  </si>
  <si>
    <t>蜡块包埋盒打号机</t>
  </si>
  <si>
    <t>1.主机1台
2.国标电源线1个
3.收集盒1个
4.兼容储料盒6个
5.粉尘过滤芯1个
6.白色组织包埋盒10条
7.恒温箱1台</t>
  </si>
  <si>
    <t>通过包埋盒打号机可实现对玻片进行数字化与信息化标记。</t>
  </si>
  <si>
    <t>BL-12</t>
  </si>
  <si>
    <t>石蜡切片机</t>
  </si>
  <si>
    <t>1、主机1台
2、大手轮1个
3、刀架组件1套（装在主机上）
4、包埋盒夹固定器1个（装在主机上）
5、废屑盘1个
6、毛刷3套
7、镊子3把</t>
  </si>
  <si>
    <t>主要用于临床病理石蜡切片，提高石蜡切片的质量和效率。</t>
  </si>
  <si>
    <t>BL-13</t>
  </si>
  <si>
    <t>取材工作台</t>
  </si>
  <si>
    <t>1.取材工作站主体1台
2.碎骨机1台
3.抽风机1台
4.补风系统1套
5.工作灯1个
6.冷热水龙头1个
7.可伸缩水龙头1个
8.福尔马林回收系统1套
9.紫外杀毒灯1个
10.福尔马林回收容器1个
11.补光灯1个
12.左右侧玻璃挡板装置1个
13.标本取材板2个
14.皂液器1个
15.五孔插座（2个）1个
16.激光雕刻标尺1个
17.脚踏开关1个
18.器械托盘1个
19.人机界面1个
20.磁性吸附装置1个
21.补风过滤净化装置1个
22.大体摄像系统1套
23.锯骨电锯1台</t>
  </si>
  <si>
    <t>‌取材台是病理实验室中用于组织样本处理的核心设备‌，主要用于病理标本脱水前的取材操作，通过通风系统解决有害气体排放问题，并提供防水防腐的安全操作环境。</t>
  </si>
  <si>
    <t>BL-14</t>
  </si>
  <si>
    <t>特殊染色仪</t>
  </si>
  <si>
    <t>1.全自动染色机1台
2.染色架10件
3.染色架挂钩10件
4.盖玻片盒1件
5.安装附件1套</t>
  </si>
  <si>
    <t>用于人体组织的细胞定性染色</t>
  </si>
  <si>
    <t>第1包（病理设备包）</t>
  </si>
  <si>
    <t>第2包</t>
  </si>
  <si>
    <t>CS</t>
  </si>
  <si>
    <t>CS-1-1</t>
  </si>
  <si>
    <t>高端彩色多普勒超声诊断仪（全身）</t>
  </si>
  <si>
    <t>超声影像科</t>
  </si>
  <si>
    <t>1.主机2套
2.心脏探头2把
3.腹部探头2把
4.浅表血管探头2把
5.甲乳超高频探头2把
6.腔内探头2把</t>
  </si>
  <si>
    <t>开展全身超声检查，适应开展弹性成像及超声造影新技术需求</t>
  </si>
  <si>
    <t>第2包（超声设备1包）</t>
  </si>
  <si>
    <t>第3包</t>
  </si>
  <si>
    <t>CS-2-1</t>
  </si>
  <si>
    <t>彩色多普勒超声诊断仪（心脏）</t>
  </si>
  <si>
    <t>1.主机2台
2.腹部探头2把
3.成人心脏探头2把
4.血管小器官探头2把
5.高频小器官探头2把
6.腔内探头2把
7.经食道心脏探头1把
8.新生儿颅脑探头1把
9.小儿心脏探头1把</t>
  </si>
  <si>
    <t>主要用于心脏检查，适应开展经食道心脏超声、新生人心脏超声及新生儿颅脑超需求</t>
  </si>
  <si>
    <t>第3包（超声设备2包）</t>
  </si>
  <si>
    <t>第4包</t>
  </si>
  <si>
    <t>CS-3-1</t>
  </si>
  <si>
    <t>彩色多普勒超声诊断仪（全身）</t>
  </si>
  <si>
    <t>1.主机2台
2.相控阵心脏探头2把
3.腹部凸阵探头2把
4.线阵（血管）探头2把
5.线阵（浅表）探头2把
6.线阵超高频甲乳探头2把
7.腔内（经阴道）探头2把</t>
  </si>
  <si>
    <t>开展全身检查，适应开展肌骨超声及介入超声新技术需求</t>
  </si>
  <si>
    <t>CS-3-2</t>
  </si>
  <si>
    <t>高档便携式彩色多普勒超声诊断仪</t>
  </si>
  <si>
    <t>□高档
☑中档
□低档</t>
  </si>
  <si>
    <t>1.主机系统1台
2.心脏相控阵探头1把
3.腹部凸探头1把
4.血管线阵探头1把
5.腔内微凸探头1把
6.小儿心脏探头1把
7.三探头接口台车1台</t>
  </si>
  <si>
    <t>主要用于床边检查</t>
  </si>
  <si>
    <t>第4包（超声设备3包）</t>
  </si>
  <si>
    <t>第5包</t>
  </si>
  <si>
    <t>CS-4-1</t>
  </si>
  <si>
    <t>彩色多普勒超声诊断仪</t>
  </si>
  <si>
    <t>1.主机2套
2.心脏探头2把
3.腹部探头2把
4.浅表血管探头2把
5.甲乳高频探头2把
6.腔内探头2把</t>
  </si>
  <si>
    <t>用于全身检查</t>
  </si>
  <si>
    <t>第5包（超声设备4包）</t>
  </si>
  <si>
    <t>第6包</t>
  </si>
  <si>
    <t>CS-5-1</t>
  </si>
  <si>
    <t>推车式全数字彩色超声诊断系统</t>
  </si>
  <si>
    <t>□高档
□中档
☑低档</t>
  </si>
  <si>
    <t>1.主机2台
2.腹部探头2把
3.成人心脏探头2把
4.血管小器官探头2把
5.高频小器官探头2把
6.腔内探头2把</t>
  </si>
  <si>
    <t>第6包（超声设备5包）</t>
  </si>
  <si>
    <t>第7包</t>
  </si>
  <si>
    <t>NFE</t>
  </si>
  <si>
    <t>NFE-1</t>
  </si>
  <si>
    <t>无创呼吸机（有高流量高通气功能）</t>
  </si>
  <si>
    <t>儿科</t>
  </si>
  <si>
    <t>1‌.主机‌1台
2.‌氧气软管（配接头）‌1根
3.‌国标电源线‌：1条
4.‌护士呼叫/VGA‌：1套
5.‌台车‌1台
6.‌支撑臂‌1个
7.‌湿化器‌1套
8.‌一次性儿童无创呼吸管路‌1套
9.‌一次性过滤器‌1个
10.‌无创呼吸机口罩面罩（中号）‌1支
11.‌氧疗鼻导管（中号）‌1根
12.‌CPAP通气模式‌1个
13.‌S/T通气模式‌1个
14.‌S/T+通气模式‌1个
15.‌S通气模式‌1个
16.‌T通气模式‌1个
17.‌P-A/C通气模式‌1个
18.‌延时升压‌1个</t>
  </si>
  <si>
    <t>主要是功能定位是通过非侵入性方式（无需气管插管/切开），为存在呼吸功能不全的儿童（含新生儿、婴幼儿）提供呼吸支持，改善氧合与通气，减少呼吸肌疲劳，避免或延缓有创通气。</t>
  </si>
  <si>
    <t>NFE-2</t>
  </si>
  <si>
    <t>医用吊塔</t>
  </si>
  <si>
    <t>1.悬挂底座1个
2.立柱/悬臂1个
3.平衡阻尼系统1套
4.气体终端面板1块
5.气体压力监测表1个
6.电源插座面板1块
7.数据接口1套
8.电源管理模块1套
9.仪器托盘1套
10.抽屉/收纳盒1套
11.输液架挂钩1套
12.照明系统1套
13.监护仪支架1个
14.电脑管理槽1套
15.报警装置1套</t>
  </si>
  <si>
    <t>主要用途是专为儿童患者（尤其是婴幼儿）的诊疗场景设计，在满足常规医疗资源整合需求的基础上，兼顾安全性、适配性和舒适性，为儿科病房、儿科重症（PICU）、儿科手术室等区域提供精准化支持。</t>
  </si>
  <si>
    <t>NFE-3</t>
  </si>
  <si>
    <t>儿童抢救病床</t>
  </si>
  <si>
    <t>1.床体1张
2.床垫1张
3.多电机驱动系统1套
4.护栏系统1套
5.刹车系统1套
6.氧气终端接口1套
7.负压吸引接口1套
8.多功能电源插座1个</t>
  </si>
  <si>
    <t>主要用是专为儿童（含婴幼儿、学龄儿童）紧急诊疗场景设计的“多功能急救操作平台”，核心是在满足儿童生理特点（体型小、耐受度低、易躁动）的基础上，实现“快速响应抢救需求、保障操作安全、兼顾患儿舒适度”三大目标。</t>
  </si>
  <si>
    <t>NFE-4</t>
  </si>
  <si>
    <t>多功能监护仪（儿科专用）</t>
  </si>
  <si>
    <t>1.监护仪主机1台
2.电池1套
3.电源线1套
4.心电附件包1套
5.血氧附件包1套
6.无创血压附件包1套
7.主机支架床边移动式1套
8.线缆收纳装置1套
9.备用电池1套
10.传感器1套</t>
  </si>
  <si>
    <t>主要用于实时监测心率、心律、血压、血氧饱和度、体温等生命体征，一旦数值异常会自动报警，帮助医护人员及时掌握患者病情变化。</t>
  </si>
  <si>
    <t>NFE-5</t>
  </si>
  <si>
    <t>有创呼吸机（有高频呼吸支持功能）</t>
  </si>
  <si>
    <t>儿科（新生儿科）</t>
  </si>
  <si>
    <t>1.高常频呼吸机主机1套；
2.HFO高频模块1套；
3.高流量氧疗功能1套；
4.婴幼儿重复使用管路1套；
5.小儿模拟肺1个；
6.近心端流量传感器1个；
7.一人性使用流量传感器1个；
8.氧传感器1个；
9.重复性婴幼儿带加热丝呼吸管路1套
10.压力发生器套装1套
11.头带1套
12.鼻氧管1套
13.湿化器1套
14.氧气气源管1套
15.空气气源管1套
16.支撑臂1套
17.电源线1套
18.台车1个
19.氧电池1块</t>
  </si>
  <si>
    <t>主要用于通过建立人工气道（如气管插管），直接向新生儿肺部输送预设的气体（含氧气），替代或辅助其自主呼吸，纠正低氧血症、高碳酸血症等呼吸衰竭问题，维持正常的气体交换和酸碱平衡，为肺部病变恢复或呼吸功能成熟争取时间，适用于新生儿呼吸窘迫综合征、重症肺炎、呼吸暂停等严重呼吸障碍情况。</t>
  </si>
  <si>
    <t>NFE-6</t>
  </si>
  <si>
    <t>主要用于用途是专为新生儿的诊疗场景设计，在满足常规医疗资源整合需求的基础上，兼顾安全性、适配性和舒适性，为儿新生儿区域提供精准化支持。</t>
  </si>
  <si>
    <t>NFE-7</t>
  </si>
  <si>
    <t>婴儿培养箱（带蓝光治疗）</t>
  </si>
  <si>
    <t>1.透明恒温箱体1台
2.双模式温控系统1套
3.湿度调节装置1套
4.气流循环系统1套
5.安全报警系统1套
6.蓝光光源1套
7.蓝光控制模块1套
8.蓝光防护配件1套
9.床垫1套
10.温度计1根
11.湿度计1个
12.电源线1套
13.数据线1套</t>
  </si>
  <si>
    <t>主要功能是给婴儿提供恒温恒湿的保暖环境，同时能通过蓝光照射治疗新生儿黄疸，还会在环境异常时报警。</t>
  </si>
  <si>
    <t>NFE-8</t>
  </si>
  <si>
    <t>多功能监护仪（新生儿专用）</t>
  </si>
  <si>
    <t>主要用途是实时监测心率、心律、血压、血氧饱和度、体温等生命体征，一旦数值异常会自动报警，帮助医护人员及时掌握患者病情变化。</t>
  </si>
  <si>
    <t>NFE-9</t>
  </si>
  <si>
    <t>婴儿辐射保暖台</t>
  </si>
  <si>
    <t>1.辐射机器1台
2.机架1个
3.皮肤温度传感器1条
4.输液架1个
5.床垫1个
6.电源线1条
7.照明系统1套
8.托盘/置物架1套
9.备用电源1套
10.辐射防护罩1套
11.辐射加热系统1套</t>
  </si>
  <si>
    <t>主要功能是通过远红外辐射快速给新生儿保暖，精准控制温度，方便护理操作，温度异常时会报警。</t>
  </si>
  <si>
    <t>NFE-10</t>
  </si>
  <si>
    <t>4K高清电子阴道镜</t>
  </si>
  <si>
    <t>妇产科</t>
  </si>
  <si>
    <t>1.4K超高清镜头1个；
2.直立支架1套；
3.脚踏开关1个；
4.阴道镜工作站（含台车、主机、阴道镜工作站软件）1套；
5.4K高清显示器1套；
6.无线鼠标、键盘1套；
7.彩色喷墨打印机1套；
8.扫码枪1个；
9.打印纸1包；
10.电源线1根；
11.中文用户说明书1套</t>
  </si>
  <si>
    <t>该设备是开展宫颈癌筛查业务需要，故拟购入1台日常使用，阴道镜照相术或计算机图像储存对宫颈病变的追踪观察非常重要，通过阴道镜可直接观察病变的表面形态和终末血管网，它可以把宫颈组织放大，数码摄像后自动转入电脑处理系统，清楚观察病变性质，指导活检，大大提高宫颈癌早期诊断率，为宫颈癌早期治疗提供科学依据。</t>
  </si>
  <si>
    <t>NFE-11</t>
  </si>
  <si>
    <t>利普刀</t>
  </si>
  <si>
    <t>1.高档一体式仪器车1台
2.消融高频电刀主机1台
3.双开关手柄2把
4.消融双开关手柄2把
5.妇科LEEP刀头6支
6.妇科消融刀头4支
7.一次性电极连线2条
8.一次性电极10片
9.双极镊子1把
10.双极镊子连线1条
11.双开关脚踏1个
12.金属扩阴器1个
13.备用保险管2个
14.电源线1条
15.说明书1份</t>
  </si>
  <si>
    <t>引进leep，可实现科室疾病标准化治疗，治疗项目为医保收费，患者易于接受，更可有效增加医院经济效益；提高科室硬件配置，有效提高疾病诊治能力，提升医院竞争力。</t>
  </si>
  <si>
    <t>NFE-12</t>
  </si>
  <si>
    <t>胎儿脐血流检测仪</t>
  </si>
  <si>
    <t>1.脐血流模块主机1台
2.4MHz血流探头1个
3.软件光盘1张
4.耦合剂1瓶
5.中文说明书1套
6.电源线1根</t>
  </si>
  <si>
    <t>胎儿脐血流监测都是无创伤性，可重复，操作简便，能及时、正确地诊断胎儿宫内窘迫，预测胎儿预后有重要的临床应用价值，对及早发现和处理围产期胎儿宫内缺氧，具有其它监测方法不可替代的作用。同时使科室治疗服务水平上一个新台阶。同时对胎儿脐带血的各项指标更加精细的分析，更加全面准确的了解到胎儿在母体内的发育状况，特别是危急重症孕妇的情况，提高临床的诊疗效果，避免了相关病例风险高发，提高临床安全性问题。故而申请胎儿脐血流检测仪。。</t>
  </si>
  <si>
    <t>NFE-13</t>
  </si>
  <si>
    <t>妇科门诊宫腔镜电切手术系统</t>
  </si>
  <si>
    <t>1.宫腔镜摄像主机系统1套
2.医用内窥镜冷光源1台
3.高清医用监视器1台
4.宫腔液体膨宫机1套
5.膨宫管2套
6.高清宫腔镜工作站1套
7.医用台车1台
8.30度宫腔内窥镜1支
9.操作器1把
10.宫腔镜鞘（带闭孔器）1套
11.电切环10个
12.纤维光缆2条
13.消毒篮筐1个
14.宫腔双极等离子手术主机1台
15.双踏板脚踏开关1个</t>
  </si>
  <si>
    <t>宫腔镜手术系统是妇科微创手术最常用设备。宫腔镜技术能同时对子宫进行直观检查和治疗，便于主刀统筹手术，提高手术效率与安全性。电切镜系统还可在尽量不伤害子宫内膜的基础上进行子宫息肉、残留胚物、肌瘤、纵膈等疾病进行治疗。综上，该项目包括宫腔镜检查系统电切治疗系统，能一站式满足妇科宫腔镜微创手术需求。新医院设有门诊宫腔镜手术室，申请此设备主要为满足新医院门诊妇科宫腔镜手术的手术需求。随诊业务逐步开展，妇科宫腔镜日间手术是必然趋势，该设备亦为满足日间手术需要。</t>
  </si>
  <si>
    <t>NFE-14</t>
  </si>
  <si>
    <t>女性康复治疗系统</t>
  </si>
  <si>
    <t>1主机1台
2操作台1张
3治疗床1张
4评估软件1套
5传感系统1套
6阴道电极2个
7评估探头1个
8八导连线1条
9四导连线1条
10中性电极片8片（4对）
11腹直肌电极片8片（4对）
12USB转接线1根
13电源适配器1个
14品牌电脑1套
15打印机1台
16乳腺专用治疗罩2对
17圆形电极片2对
18腹带2对
19电极线4根
20电源线2根
211A保险管2个
22产品说明书1本
23合格证1张
24产品三证1套</t>
  </si>
  <si>
    <t>随着女性康复科室的不断发展，传统的管理流程和单一的信息记录方式已经无法满足当前的需要，迫切需要对女性康复科进行信息化建设，并使用专业的女性康复细分领域业务管理系统：
1.IT技术在各行各业中发挥着至关重要的作用，医疗行业也不例外。将IT技术应用于科室管理，不仅可以提升业务运作效率，还能增强管理层的决策支持能力，使科室运营更加高效和科学。
2.目前，公立医院正在经历从依靠传统信息系统向智能数据系统转型的过程。虽然医院已经建立了HIS（医院信息系统）、PACS（影像科系统）、LIS（检验科系统）、EMR（电子病历系统）以及互联网医院等平台，但女性康复科尚缺乏专属的业务管理软件。
3.女性康复科目前还处于依赖基础流程的驱动阶段，信息化建设尚属空白，亟待开展。
4.实施女性康复科的业务管理系统，结合已经验证的、可实际执行的运营体系，将极大地提升科室的管理效率和经营能力。
女性康复科室管理是指：通过战略规划和有效的运营流程，确保提供高质量、专业化的康复服务，满足女性患者对盆底功能障碍性疾病的康复需求。旨在提供优质的医疗服务，增强患者的信任和满意度，同时确保科室的经济可持续性和业务增长。</t>
  </si>
  <si>
    <t>NFE-15</t>
  </si>
  <si>
    <t>可视流产吸引手术设备</t>
  </si>
  <si>
    <t>1.电脑主机1台
2.图像处理器1台
3.图像处理软件光盘1张
4.USB连接线1根
5.电源连接线1根
6.网络延长线2根
7.快速熔断保险管2只
8.液晶显示器1个
9.键盘1个
10.鼠标1套
11.封闭式台车1台
12.脚踏开关1个</t>
  </si>
  <si>
    <t>可视流产吸引手术设备减少人流手术对女性子宫内膜的损伤，特别是保护高危人群女性生育力。</t>
  </si>
  <si>
    <t>NFE-16</t>
  </si>
  <si>
    <t>低频电子脉冲治疗仪</t>
  </si>
  <si>
    <t>1治疗仪主机1台
2乳腺专用治疗罩2片
3圆形电极片4片
4腹带2条
5传导线4根
6电源线1根
71A保险管2个
8产品说明书1本
9合格证1个
10产品三证1套
11快速操作入门说明1份
12装箱清单1份</t>
  </si>
  <si>
    <t>产后康复是妇幼保健工作的重要内容之一，是继婚前保健、孕前保健、孕产期保健之后，生育健康保健服务的延续和完善。世界卫生组织（WHO）曾在《母婴产后保健技术工作组（TWG）会议》上强调要重视母婴产后保健，进一步完善孕产期保健的周期，包括产前保健、正常分娩及产后时期的母婴保健。产妇在产后不能得到正确的、系统的、主动的产后康复保健，就可能发生产后康复不良的情况，如出现阴道松弛、产后子宫复旧不良、子宫脱垂、泌乳不足、产后抑郁、产后肥胖、产后尿失禁、性冷淡等状况，影响妇女产后的身心健康、正常生活和工作，甚至造成家庭关系不和谐，影响婴儿的正常发育。为使产妇在经历怀孕和分娩后尽快恢复到一个健康的身体和精神状态，更好地投入到今后的生活和工作中，产妇需要尽早的接受系统化、规范化的产后康复保健服务与正确的产后康复指导。
产褥期康复是妇幼保健孕产全生命周期健康工作的重要环节，关系到产妇的身心健康及其未来生活质量。为了提高产褥期的康复服务的效率、质量和服务水平等，需要建立和实施“互联网+产褥期康复”项目，以"互联网+"科技，融合传统康复服务，实现康复服务的系统化、规范化和便捷化。</t>
  </si>
  <si>
    <t>NFE-17</t>
  </si>
  <si>
    <t>床旁移动式支气管镜系统</t>
  </si>
  <si>
    <t>呼吸内科</t>
  </si>
  <si>
    <t>1.电子支气管内窥镜，2条；
2.防水盖，2个；
3.侧漏器，2个
4.活检阀帽，10个；
5.吸引按钮，8个；
6.电子内窥镜图像处理器（大：含软件），1台
7.电子内窥镜图像处理器（小），2台
8.台车，1台
9.清洗刷10条</t>
  </si>
  <si>
    <t>该床旁电子支气管内窥镜主要用于本科重症患者做气道管理用，比如：做床边吸痰、灌洗和抢救等操作，目前床旁纤维镜已逐步全面被国产电子镜替代，引进后大大减少的镜子的折损，提高本科重症患者的救治水平，有利医院以及科室发展。</t>
  </si>
  <si>
    <t>NFE-18</t>
  </si>
  <si>
    <t>糖尿病视网膜病变眼底图像辅助诊断系统</t>
  </si>
  <si>
    <t>内分泌与代谢病科</t>
  </si>
  <si>
    <t>1、全自动免散瞳眼底照相机（主机）1台
2、糖尿病视网膜病变眼底图像辅助诊断软件1套
3、Windows平板电脑1台
4、4G SIM卡
5、A4台卡架（亚克力板）1个
6、TypeC-TypeC数据线（连接平板）1条
7、二维码卡片（A4）1张
8、图片质量卡片1张
9、用户使用卡片1张
10、操作指南卡片1张</t>
  </si>
  <si>
    <t>眼底筛查是目前内分泌科必要的筛查项目之一。中华医学会糖尿病学分会发布的《中国2型糖尿病防治2020指南》要求所有半年以上II型糖尿病患者都需要定期进行眼底糖尿病视网膜病变检查。通过眼底检查，可以检查出这些疾病是否已产生血管性的病变，并借此检查结果做出病程研判及治疗之参考。因此，建立预防第一道防线，掌握身体变化及健康状况，及时筛查发现病情隐患至关重要。其次，提前干预与诊疗调整，有效预防慢性疾病并发症及恶化。需要注意的是，视网膜几乎没有修复能力，造成不可逆的眼底损害。眼底是全身唯一可以直接观察到血管及神经的部位。通过免散瞳眼底照相采集眼底图像、AI影像识别、智能分析、PACS管理系统等技术支持，系统性筛查眼底疾病。AI眼底分析一方面及时发现青光眼、黄斑病变等多种致盲性眼底疾病，另一方面通过观察高血压、糖尿病、血脂异常等全身性疾病引发的眼底病变，从而有助于全身健康风险评估。因此，必要增加一套人工智能糖尿病视网膜病变眼底图像辅助诊断系统，能快速判断和出诊断结果，能大大增加该项目效率和次数。</t>
  </si>
  <si>
    <t>NFE-19</t>
  </si>
  <si>
    <t>红外/红光治疗仪</t>
  </si>
  <si>
    <t>1、主机1台
2、治疗片8片
3、固定绑带8条
4、电源线1根
5、仪器台车1个</t>
  </si>
  <si>
    <t>用于扩张血管，营养神经，治疗糖尿病下肢神经、血管病变引起疼痛、麻木等症状。</t>
  </si>
  <si>
    <t>NFE-20</t>
  </si>
  <si>
    <t>光子治疗仪</t>
  </si>
  <si>
    <t>1主机1台
2机身组件1个
3电源线1根
4保护眼镜1个
5保护眼镜1个
6眼镜袋2个
7眼镜布2块
8蓝色网袋1个
9熔断器2个
10束光罩2个
11束光罩1个
12眼罩10个
13珠形束线带2条</t>
  </si>
  <si>
    <t>适用于消炎、镇痛，对体表创面有止渗液、促进肉芽组织生长、加速愈合的作用</t>
  </si>
  <si>
    <t>NFE-21</t>
  </si>
  <si>
    <t>胰岛素泵</t>
  </si>
  <si>
    <t>1.胰岛素泵9台
2.皮套9个
3.数据线9条
4.说明书9份
5.保修卡9张
6.合格证9个
7.沐浴袋9个
8.腰带9条
9.手持终端1台
10.显示器1台</t>
  </si>
  <si>
    <t>1、适用于住院及门诊高血糖患者的血糖调节，24小时皮下进行生理脉冲微量输注胰岛素。
▲2、配置有监控系统的胰岛素泵使用物联网卡技术手段，可以实时监控胰岛素泵的工作状态和异常报警情况，从而对胰岛素泵的安全稳定运行做到远程实时监控；通过4G网络传输实现远程三餐大剂量预设、低血糖远程停止输注等功能。
3、胰岛素数据并表显示。该系统遵循“专科主导，全院联动，实时报警，及时干预，正确处置”的设计原则，以内分泌科为主导，建立全院血糖管理体系，达到管理同质化的目的。</t>
  </si>
  <si>
    <t>NFE-22</t>
  </si>
  <si>
    <t>医用全自动电子血压计</t>
  </si>
  <si>
    <t>1、血压计主机1台
2、搁手板1块
3、AC电源适配器1个
4、电源线1根
5、已安装的臂筒和臂套1套、</t>
  </si>
  <si>
    <t>主要用于门诊患者自助测量血压、心率，医师对患者血压管理。</t>
  </si>
  <si>
    <t>NFE-23</t>
  </si>
  <si>
    <t>手提式吸痰器</t>
  </si>
  <si>
    <t>血液内科</t>
  </si>
  <si>
    <t>1.便携式设计
2.负压可调（-0.02~-0.08MPa）
3.内置电池（续航≥2小时）
4.防逆流集液瓶（500ml）</t>
  </si>
  <si>
    <t>适用于转运或床旁急救中的痰液吸引，便携高效，保障患者气道通畅。</t>
  </si>
  <si>
    <t>NFE-24</t>
  </si>
  <si>
    <t>医用控温仪（降温系统）</t>
  </si>
  <si>
    <t>1.主机+水循环毯
2.温度控制范围4℃~42℃
3.实时体温监测
4.过热/过冷保护
5.静音设计</t>
  </si>
  <si>
    <t>用于高热患者物理降温或术中低温治疗，精准控温，避免体温异常导致的并发症。</t>
  </si>
  <si>
    <t>NFE-25</t>
  </si>
  <si>
    <t>心电图机（十二道）</t>
  </si>
  <si>
    <t>1.12导联同步采集
2.高清触摸屏
3.自动分析诊断功能
4.内置热敏打印机
5.支持数据导出</t>
  </si>
  <si>
    <t>用于床旁心脏电生理检查，快速准确诊断心律失常、心肌缺血等疾病。</t>
  </si>
  <si>
    <t>NFE-26</t>
  </si>
  <si>
    <t>层流净化消毒床罩</t>
  </si>
  <si>
    <t>1.HEPA高效过滤（99.97%@0.3μm）
2.紫外线消毒模块
3.可拆卸透明罩体
4.负压隔离功能</t>
  </si>
  <si>
    <t>为免疫缺陷患者或术后感染高风险患者提供无菌环境，降低交叉感染风险。</t>
  </si>
  <si>
    <t>NFE-27</t>
  </si>
  <si>
    <t>透析治疗台</t>
  </si>
  <si>
    <t>1.电动升降台（高度50~90cm）
2.可调节靠背/腿托
3.防水抗菌材质
4.集成管路挂钩</t>
  </si>
  <si>
    <t>专用于血液透析治疗，优化患者体位舒适度，提升医护人员操作便利性。</t>
  </si>
  <si>
    <t>NFE-28</t>
  </si>
  <si>
    <t>医用输血输液加温器（输血加温仪）</t>
  </si>
  <si>
    <t>1.温度范围35℃~42℃
2.流速监测（10~999ml/h）
3.干式/液式加热可选
4.超温报警</t>
  </si>
  <si>
    <t>术中输血或大量输液时维持液体温度，防止低体温症，尤其适用于创伤急救和儿科。</t>
  </si>
  <si>
    <t>第7包（内妇儿设备包）</t>
  </si>
  <si>
    <t>第8包</t>
  </si>
  <si>
    <t>WK</t>
  </si>
  <si>
    <t>WK-1</t>
  </si>
  <si>
    <t>关节镜系统（含灌注水泵）</t>
  </si>
  <si>
    <t>骨科</t>
  </si>
  <si>
    <t>(一)关节镜数字化4K摄像主机系统1批。
1.超高清摄像主机。
2.光源。
3.摄像头4个（4K）：摄像头带手控按钮，可以开启光源、白平衡、拍照和摄像、亮度调节等功能。
4.调焦耦合器4个。
5.配套光纤8条:长度不少于 4m,直径约3.5mm;可高温高压消毒。
6.监视器:不小于32寸，医用专业图文监视设备。
7.可与摄像主机兼容的图文系统1套。
8.台车1部:专用内窥镜台车。
9.摄像头镜头消毒盒4个。
10.配灌注水泵1套。
(二)高清关节镜镜头及配套入路系统1批。
1.1  70°斜面镜头1条:直径约 4mm、可通用于膝关节、肩关节、髋关节手术使用。
1.2  30°斜面镜头 6条:直径约 4mm、可通用于膝关节、肩关节、髋关节手术使用。
1.3  30°斜面镜头 1条:直径约2.7mm、可通用于踝关节、腕关节手术使用。
2.1配套的关节镜入路系统8套:直径约 6mm，双阀可旋转套管，可用于肩关节、髋关节、膝关节手术，配备钝头穿刺锥。
2.2 配套的关节镜入路系统2套:直径约 4mm，双阀可旋转套管，可用于踝、腕关节手术，配备钝头穿刺锥。
3.镜头消毒盒8个。
(三)关节镜刨削系统1批；射频消融系统1批。
1.关节镜刨削系统主机系统1套，手控式。
2.关节镜刨削系统的超轻大关节手控刨削手柄6个:具有吸引控制开关，可高温高压消毒，通用于肩、膝、髋关节，踝、腕关节。
3.关节镜刨削系统配套提供，各型号可消毒的反复使用、非一次性使用刨刀及磨钻，具体如下：3.1直径约4.0mm非一次性刨刀20套；3.2直径约2.0mm非一次性小刨刀10套。3.3直径约4.0mm非一次性磨钻各15套（其中柱状10套、西瓜头5套）；直径2.0mm非一次性小磨钻5套（柱状）。
4.射频消融系统主机1套：需要可以兼容多品牌刀头接口。主机控制台+脚踏开关双重控制。
(四)关节镜系统配套手术器械
1.踝关节镜下专用带把手探针2把
2.带把手的约 5mm 探针3 把
3.左弯45度鸭嘴篮钳3把
4.右弯45 度鸭嘴篮钳3把
5.直型鸭嘴篮钳3把
6.90 度半月板锉6把
7.左弯90度篮钳3把
8.右弯90度篮钳3把
9..组织抓钳1个
10.直型穿线钳1个
11.滑动缝线剪切器1个
12.全圈推结器2个
13.Bankart锉1个
14.直缝合勾1个
15.左弯70度缝合勾1个
16.右弯70度缝合勾1个
17.左弯30度缝合勾1个
18.右弯30度缝合勾1个
19.配套入路系统6个
20.交叉韧带重建器械3套，具体如下
20.1.前义点对点胫骨定位器3套
20.2.前义股骨定位器(含手柄)5mm、6mm各3个
20.3.后又保护器3个
20.4.后义股骨定位器3个
20.5.隧道测深器6个
20.6. 股骨和胫骨空心钻头以下直径各3个:6mm、6.5mm、7mm、7.5mm、8mm、8.5mm、9mm。合计 42 个钻头。
20.7. 股骨空心钻 4.5mm3个
20.8. 肌腱直径测量器6mm、6.5mm、7mm、7.5mm、8mm、8.5mmm、9mm各3个。
20.9.   闭合取腱器3个
20.10.  2.7mm直径带孔长导针30根
20.11.  2.4mm直径胫骨导钻30根
21.手术器械消毒盒6个</t>
  </si>
  <si>
    <t xml:space="preserve">
(1)4K三晶片摄像头：满足ACL重建中对胫骨止点骨道的精准定位
(2)多术式预设模式：适配膝关节（半月板缝合）、肩关节（肩峰成形）、踝关节（距骨软骨移植）等手术
(3)高温灭菌器械：符合我院消毒供应中心标准化流程</t>
  </si>
  <si>
    <t>WK-2</t>
  </si>
  <si>
    <t>多功能体位床</t>
  </si>
  <si>
    <t>多功能体位床（可透视碳纤维）配置清单
（一）基础床体系统：可透视碳纤维手术床板（1套）
（二）专用体位架套装
1. 下肢牵引手术体位架（2套）
2. 肩关节镜沙滩椅位架（2套）
气动调节、带刻度锁定、头颈部固定器、防气管导管脱落。腰部支撑垫；可360°旋转患肩暴露支架
3. 髋关节镜体位架（2套）：需要可透视
4. 肘关节镜体位架（2套）
5. 腕关节镜体位架（2套）
6. 踝关节镜体位架（2套）
7. 髋关节置换体位架（2套）
（三）通用配件
碳纤维床板可延长（20cm/40cm可选）
多功能夹持臂（4个，适配所有体位架）
防压疮凝胶垫（10个，不同尺寸）
专用体位架存放车2套（分层分类设计）</t>
  </si>
  <si>
    <t xml:space="preserve">
(1)精准体位固定：
(2)沙滩椅位架可精确维持肩关节镜所需角度（后倾15-30°、屈髋45-60°
(3)髋关节镜牵引架配备会阴保护垫
(4)电动调节功能实现术中快速体位切换
(1)支持高难度术式开展：
(2)髋关节镜：侧方牵引架满足FAI（髋臼撞击综合征）手术需求。
(3)腕关节镜：五指独立牵引系统实现TFCC（三角纤维软骨复合体）精准修复。
</t>
  </si>
  <si>
    <t>WK-3</t>
  </si>
  <si>
    <t>椎间孔镜镜下磨钻动力系统</t>
  </si>
  <si>
    <t>（一）椎间孔镜磨钻动力主机系统
1.高频磨钻动力主机1台：
控制模式：脚踏/手控双模式，支持正反转切换。过载自动停机、过热保护、短路保护。适配3.5mm/4.2mm等多种磨头规格
2.一体化冷却冲洗系统：
2双通道灌注泵；实时显示灌注压力；管路支持高温高压/环氧乙烷灭菌
3.专业磨钻手柄3套：灭菌方式：高温高压灭菌。防水等级：（可完全浸没）
4.磨钻头套装3套（椎间孔镜手术使用）（每套含）：
4.1 椎间孔镜手术使用通用球形磨头：直径约2-4mm×10个
4.2 椎间孔镜手术使用通用橄榄形磨头：直径约2-4mm×10个
4.3 金刚石涂层/不锈钢（可高温灭菌）
5.磨钻头套装3套（UBE手术使用））:长度为通用系列：约350mm-290mm；外刀管直径系列：约3.5mm；刀具弯曲角度0—36°无级调节，0-360°无极往复旋转。
5.1通用球形磨头：直径约2-4mm×10个
5.2通用橄榄形磨头：直径约2-4mm×10个：
（二）专用配套器械
1.通用椎间孔镜工作套管5把：适配目前椎间孔镜系统
2.神经剥离子套装： 直角型/弯头型各2支
3.专用台车系统：
3.1 一体化设计：含主机架、器械托盘、脚踏收纳
3.2 移动系统：医用静音轮带刹车装置
（三）安全配件
神经监测兼容电极2套
一次性使用冲洗管路50套
器械消毒盒10个（尺寸适配所有磨钻部件）</t>
  </si>
  <si>
    <t>1适用于骨科脊柱手术对人体骨组织和（或）软组织的钻削、锯切、磨削、刨削处理，和（或）适用于对螺钉的磨削、打入、取出处理。2.耐高温压力蒸汽灭菌3.刀具头部具有弯曲角度0-36°无级调节功能</t>
  </si>
  <si>
    <t>WK-4</t>
  </si>
  <si>
    <t>关节镜刨削动力系统</t>
  </si>
  <si>
    <t>(一)关节镜刨削主机 1批
1.关节镜刨削动力主机系统1套:手柄控制操作型
2.超轻大关节手控刨削手柄3个:可高温高压消毒，通用于肩、膝、髋关节、踝关节。
3.配各型号可消毒的反复使用、非一次性使用刨刀及磨钻一批：直径4.0mm非一次性大刨刀10套；直径2.0mm非一次性小刨刀4套。直径4.0mm非一次性大磨钻各6套（其中柱状3、西瓜头3）；直径2.0mm非一次性小磨钻3套（柱状）。
4.配灌注水泵2套。
(二)腕关节手术器械一套：腕关节器械包括（弯状钝性分离器1个、金属ECTRAⅡ鼻尖探针1个、金属分离式闭孔器手柄1个、金属ECTRAⅡ解剖探针1个、金属槽缝套管1个、非金属手带3个、掌压器1个、勾刀1个、三角刀1个、针刀1个、术中腕关节固定架1个、交换棒1个）</t>
  </si>
  <si>
    <t>1.智能转速控制和高精度切削2.同步脉冲冲洗3.实时温度监测（切削区温升＜3℃）和压力感应停机功能</t>
  </si>
  <si>
    <t>WK-5</t>
  </si>
  <si>
    <t>UBE内镜（单侧双通道内镜）</t>
  </si>
  <si>
    <t>(一) UBE 4K内镜成像系统1套
1. 超高清4K摄像主机（含光源）
2. 4K内镜镜头（4条，分观察/操作通道）
通用观察镜2条：30°斜面，直径4mm，长度大约180mm，视野≥120°
通用操作镜2条：0°直视，直径6mm，长度大约180mm，带3.5mm器械通道
灭菌方式：高温高压（135℃）或低温等离子
防水等级：（可完全浸泡）
3. 双通道灌注系统4套
(二) UBE专用器械套装
1. 工作通道套管（每套含）
通用观察通道套管：直径大约8mm×4支
通用操作通道套管：直径大约12mm×4支
材质：钛合金（可高温灭菌），带防滑螺纹设计
2. 专用器械（每套含）
神经拉钩：直角/弯头各4支
镜下咬骨钳：直径大约3.5mm×4支（直头/上弯头）
射频消融电极：双极×1，单极×1（兼容高频电刀）
镜下磨钻：直径大约3.5mm金刚石涂层磨头×9个（球形3个/橄榄形3个/锥形3个）
3. 辅助工具
通道扩张器2套：逐级扩张套件（6mm/8mm/10mm/12mm）
镜下吸引器2个：直径约4mm×2支（带侧孔防堵塞）
(三) 配套设备
1.内镜镜头消毒盒4套
2.器械消毒盒2套：专用尺寸（适配UBE长器械）</t>
  </si>
  <si>
    <t>满足脊柱UBE手术需求</t>
  </si>
  <si>
    <t>WK-6</t>
  </si>
  <si>
    <t>UBE器械（开放手术）</t>
  </si>
  <si>
    <t>UBE开放手术专用器械包配置单
一；半套管牵开器；辅助操作器械使用，带吸引功能。
1：工作长度约60mmX2个
2：工作长度约70mmX2个
3：工作长度约80mmX2个
二；植骨工具：
1.植骨漏斗8mmX1个，工作长度17cm
2.植骨推棒8mmX1个，工作长度180mm
3.打入器6mm带尖X1个，带刻度，腰椎融合使用，打入器可将植入融合器能从纵向打横向。
三；骨铰刀X1把，刀刃带刻度、进入椎间盘可视深度。
四；骨锤1个，
五；刮匙3mmX2个，前弯带齿
刮匙7mmX2个，前弯。
六；截骨工具：
1.骨刀；直型刃宽约7mm,1把
2.骨刀；方角刀约6*6mm，1把
3.骨刀；左弯约3mm，1把
4.骨刀；右弯约3mm，1把
5.骨刀；弧形约4mm，1把
6.骨凿：直头半圆约5mm,1把
7.骨凿：直头半圆约8mm,1把
七；肌肉剥离器，1把
八；神经拉钩；
1.刃宽约6mm1把
2.刃宽约8mm1把
3.球状拉钩1把
九；扩孔器1套；
直径约5mm/7mm/9mm/11mm/13mm/15mm/扩孔芯（实芯）7mm各1个，建立器械和操作通道使用，实芯扩孔芯可做定位使用。
十；神经剥离子；
1；5°工作长度约30cmX1把
2；弯曲双头，一头直角，一头弧形，工作长度约30cmX1把。
十一；椎板钳；（长度180-220mm）
1；一体式，刃宽直型3mm角度90°X2把
2；一体式，刃宽直型2mm角度130°X2把
3；一体式，刃宽直型3mm角度130°X2把
4；一体式，刃宽直型4mm角度130°X2把
5；一体式，刃宽弧型2mm角度130°X2把
6；一体式，刃宽弧型3mm角度130°X2把
7；一体式，刃宽弧型4mm角度130°X2把
8；一体式，反口，刃宽直型3mm角度110°X2把
9；一体式，反口，刃宽直型3mm角度130°X2把
十二；指圈式髓核钳（标配）
1；迷你直头髓核钳工作2mmX1把
2；水滴形尖直头髓核钳3mmX1把
3; 水滴形尖弯头髓核钳3mmX1把
十三；黄韧带咬切钳；指圈式4mmX1把
十四、1.内镜镜头消毒盒2个；2.UBE开放手术专用器械消毒盒2个
十五；UBE内窥镜2套：30°/0°（4K高清,含镜鞘、闭孔器，附带器械消毒盒，能兼容现有设备）：
插入部分最大宽度:4mm(圆形)</t>
  </si>
  <si>
    <t>满足脊柱UBE手术减压、融合需求。</t>
  </si>
  <si>
    <t>WK-7</t>
  </si>
  <si>
    <t>清创水刀系统</t>
  </si>
  <si>
    <t>（一）清创水刀主机系统
1.高压水刀控制主机1台:
骨科/创伤/烧伤模式压力调节。脉冲/连续模式流量控制
2.一体化灌注吸引系统:
高压清创通道+同步负压吸引。接触部分支持高温高压/环氧乙烷灭菌
3.手持控制器6个防水等级（可完全浸没）:
3.1 开放手术手柄4个：
3.2 微创手柄1个：长度大约250mm，直径4mm（适配UBE 5.5mm通道）
4.台车1部:
（二）清创器械套装
1.喷头组件（每套含）:
1.1 扇形喷头6个：宽幅清创
1.2 聚焦喷头6个：直径大约0.3mm/0.5mm/0.8mm
1.3 钝性剥离喷头6个：带侧方出水孔
2.吸引管路:
2.1 双腔吸引管5条：长度约3m，直径3mm/5mm各2条
2.2 防堵塞设计：螺旋内腔+可拆卸过滤网
3.专用配件:喷头消毒盒10个（适配所有喷头型号）
（三）耗材包（基础配置）
一次性无菌水管20条
清创标本收集滤网50个</t>
  </si>
  <si>
    <t>主要用于骨科手术创面清创，可重复消毒。</t>
  </si>
  <si>
    <t>WK-8</t>
  </si>
  <si>
    <t>手术显微镜</t>
  </si>
  <si>
    <t>甲乳肛肠科</t>
  </si>
  <si>
    <t>1主机1台
2机头1个
3支臂1套
4自定义可编程手柄2个
5集控触摸屏12.1英寸1个
6医用高清监视器27英寸1台
7一键自动平衡模块1套
8内置激光自动聚焦模块1套
9电磁锁止系统1套
10后置LED照明模块2套
11集中控制操作系统1套
12内置高清影像模块1套
13变焦速度调节模块1套
14变倍速度调节模块1套
15主刀镜12.5x1个
16对手镜12.5x1个
17内置高清血光荧光模块IR1801套
18内置高清增强现实荧光1套</t>
  </si>
  <si>
    <t>主要用途集中在提升手术精准度和安全性，尤其适用于精细操作场景，手术显微镜通过提供高清放大的视野，助力甲乳科医生完成更精细、安全的手术操作，尤其对保护重要神经、腺体及减少术后并发症意义显著</t>
  </si>
  <si>
    <t>WK-9</t>
  </si>
  <si>
    <t>医用内窥镜摄像系统</t>
  </si>
  <si>
    <t>泌尿外科</t>
  </si>
  <si>
    <t>1.医用内窥镜摄像系统1套
2.医用内窥镜冷光源1台
3.液晶显示器1台</t>
  </si>
  <si>
    <t>配合输尿管镜碎石及等离子电切等手术使用</t>
  </si>
  <si>
    <t>WK-10</t>
  </si>
  <si>
    <t>小儿输尿管肾镜（纤维输尿管肾镜）</t>
  </si>
  <si>
    <t>1、小儿输尿管硬镜2条
2、薄膜阀2包
3、喇叭口接头2个
4、清洗刷2条
5、进出水接头2个
6、清洗刷2条</t>
  </si>
  <si>
    <t>用于泌尿系结石患者临床疾病诊断和治疗，比如输尿管探查术、输尿管内狭窄、输尿管碎石取石术等</t>
  </si>
  <si>
    <t>WK-11</t>
  </si>
  <si>
    <t>神经外科动力系统</t>
  </si>
  <si>
    <t>神经外科</t>
  </si>
  <si>
    <t>1.主机1台
2.脚踏开关1个
3.电缆线1根
4.手柄2个
5.磨头2个
6.粗磨头2个
7.保养油喷嘴1个
8.保养油1瓶</t>
  </si>
  <si>
    <t>主要用作神经外科手术开颅，使用动力系统可避免损伤硬脑膜及组织，减少手术创伤，缩短开颅时间，由于高血压脑出血和颅脑损伤患者的抢救赢得宝贵时间，提高手术后生存质量，</t>
  </si>
  <si>
    <t>第8包（外科设备包）</t>
  </si>
  <si>
    <t>第9包</t>
  </si>
  <si>
    <t>ZK</t>
  </si>
  <si>
    <t>ZK-1</t>
  </si>
  <si>
    <t>高端病床</t>
  </si>
  <si>
    <t>调配中心</t>
  </si>
  <si>
    <t>1、床体
2、防水透气床垫1张
3、护栏1套
4、静音脚轮4个
5、手持线性控制器和护栏控制器数量≥5个
6、脚踏控制器≥2
7、点滴架插孔≥4个
8、输液杆1个
9、引流袋挂钩≥4个
10、ABS床头柜1个，规格一般≥L450W450H750mm
11、可升降餐桌1个
12、安全保护带数量≥3条
13、角度指示器</t>
  </si>
  <si>
    <t>ZK-2</t>
  </si>
  <si>
    <t>鼻科手术器械包</t>
  </si>
  <si>
    <t>耳鼻喉科</t>
  </si>
  <si>
    <t>3套手术器械：鼻组织钳16个（平头、翘头、大头、小头各4个）、鼻组织剪6个、鼻咬切钳16个（平头、翘头、大头、小头各4个）、鼻筛窦钳16个（平头、翘头、大头、小头各4个）、鼻组织咬切钳16个（平头、翘头、大头、小头各4个）、鼻中隔剥离器20个（0°、15°、30°、双头弯型各5个）、鼻中隔咬骨钳6个、鼻骨复位钳2个、鼻粘膜刀6个、上颌窦探针12个（30°、45°、70°各4个）、鼻骨凿12个（双保护、枪型、直型、鼻中隔鱼尾凿各3个）、鼻骨锤4个、五官科吸引管16个(前弯、后弯、直头、弯头各4个)、器械消毒盒6个、鼻镜10个、枪状镊10个、膝状镊10个、鼻甲剪6个、穿刺针、穿刺套管各5个、反向咬骨钳5个、70°双杯活检钳10把（左右、前后开口各5把）、鼻窦抓钳10把（下弯向后开120°、上弯向后开120°各5把）、蝶窦咬骨钳3把、上颌窦止血钳3把、鼻窦电凝吸引器6个（0°、60°各3个）、30°、45°鼻窦刮匙6把（大头、中头、小头各2把）等若干，具体配置及数量见详细列表</t>
  </si>
  <si>
    <t>鼻科手术器械是鼻窦手术，鼻中隔手术及鼻颅底手术等的常用器械，主要功能包含咬、切、吸引、凿、锤、剪、电凝等功能</t>
  </si>
  <si>
    <t>ZK-3</t>
  </si>
  <si>
    <t>便携式多导睡眠监测仪（高端）</t>
  </si>
  <si>
    <t>	鼻气流传感器									1个
	热敏口鼻气流传感器	1个
	血氧饱和度探头									1个
	腹部呼吸运动感应器	1个
	胸部呼吸运动感应器	1个
	电极线组件包								1包（共17根）
	磨砂膏	1支
	导电膏	1罐
	一次性电极片1包</t>
  </si>
  <si>
    <t>1、记录和分析睡眠信号，正确评估和诊断失眠：多导睡眠监测是至今唯一可以客观地、科学地、量化地记录和分析睡眠的仪器，可以了解入睡潜伏期、觉醒次数和时间、两种睡眠时相和各期睡眠比例、醒起时间和睡眠总时间等，国际上均有统一量化标准。因此可以正确评估失眠真相，并发现某些失眠的病因，如脑部病变、抑郁征、睡眠呼吸障碍、肢体异常活。
2、诊断睡眠呼吸障碍：包括阻塞性和中枢性睡眠呼吸暂停综合征、良性鼾征、睡眠窒息感、睡眠呼吸急促等。临床上以习惯性响鼾伴频繁呼吸中断的阻塞性睡眠呼吸暂停综合征最为多见，可引起包括心脑血管病变在内的一系列疾病。</t>
  </si>
  <si>
    <t>ZK-4</t>
  </si>
  <si>
    <t>便携式多导睡眠监测仪</t>
  </si>
  <si>
    <t>1、记录和分析睡眠信号，正确评估和诊断失眠：多导睡眠监测是至今唯一可以客观地、科学地、量化地记录和分析睡眠的仪器，可以了解入睡潜伏期、觉醒次数和时间、两种睡眠时相和各期睡眠比例、醒起时间和睡眠总时间等，国际上均有统一量化标准。因此可以正确评估失眠真相，并发现某些失眠的病因，如脑部病变、抑郁征、睡眠呼吸障碍、肢体异常活。
3、诊断睡眠呼吸障碍：包括阻塞性和中枢性睡眠呼吸暂停综合征、良性鼾征、睡眠窒息感、睡眠呼吸急促等。临床上以习惯性响鼾伴频繁呼吸中断的阻塞性睡眠呼吸暂停综合征最为多见，可引起包括心脑血管病变在内的一系列疾病。</t>
  </si>
  <si>
    <t>ZK-5</t>
  </si>
  <si>
    <t>嗓音评估设备</t>
  </si>
  <si>
    <t>1	嗓音分析评估系统	1套
2	VDC音域模型模块	1个
3	TheraVOX恢复训练模块	1个
4	VOSPECTOR快速评估模块	1个
5	VioceProtocol评估模块	1个
6	VDI患者自我评估模块	1个
7	医生主观评估模块	1个
8	MSDA构音障碍评估模块	1个
9	嗓音疲劳测试模块	1个
10	声音采集声级计（含标尺）	1个
11	测量三脚架	1个</t>
  </si>
  <si>
    <t>嗓音分析评估系统，医生主观评估模块，TheraVOX恢复训练模块，OSPECTOR快速评估模块，MSDA构音障碍评估模块，VDI患者自我评估模块，VioceProtocol评估模块（DSI），VDC评估模块（DSI），嗓音疲劳测试模块</t>
  </si>
  <si>
    <t>ZK-6</t>
  </si>
  <si>
    <t>便捷式电子喉镜</t>
  </si>
  <si>
    <t>1.医用内窥镜图像处理系统
2.摄像手柄
3.台车
4.电源适配器
5.咽喉镜(可选)I以下是以数分辨率1280x7201280x720
帧率30fps30fps
解析度水平≥900TVL，垂直≥700TVL水平≥900TVL，垂直≥700TVL扫描模式逐行扫描逐行扫描白平衡自动白平衡
降噪智能降噪、自动聚焦亮度亮度3级可调传感器类型CMOS芯片数量1个视场角120
视向角0最大直径≤3.5mm材质304景深5-70mm工作距离300mm长度400mm操作方式触屏操作、鼠标操作两种方式
放大最高可放大2.5倍降噪智能降噪、自动聚焦输入接口LANx1、USBx3外壳材质材质全部为铝材，一体CNC加工成型待机方式一键休眠/待机/锁屏功能电气安全医用设备电气安全BF级别显色指数&gt;90调节角度180/180调节方式双向调节
操作方式触屏操作、鼠标操作两种方式录像尺寸1280x720高清录像拍照尺寸1280x720放大最高可放大2.5倍缩小最小可缩小为0.25倍图像设置亮度、对比度、色调、锐度、增益、曝光均可调诊断报告可按要求配置系统Windows10专业版
存储500G运行内存16Gcpui512代尺寸21.5英寸屏幕LED面板材料铝合金+全注塑ABS材料视角（水平x垂直）178x178
对比度1000:1屏幕比例16:09响应时间10ms最高亮度350cd/㎡
外观全贴合外观，防指纹+98%高透光率玻璃,触控按键
物理分辨率1920x1080电源外置电源12V/7A待机功耗&lt;0.5W
喇叭功率8Ω5W材质阳极氧化合金面板脚轮4英寸万向静音脚轮打印机可选按钮录像、拍照、亮度调节
手柄最大直径32mm
手柄长度84mm
手柄材质铝合金</t>
  </si>
  <si>
    <t>1.高清可视化检查2.影像记录与存储3.便携性与快速诊断4.辅助功能5.特殊应用扩展</t>
  </si>
  <si>
    <t>ZK-7</t>
  </si>
  <si>
    <t>电磁屏蔽室</t>
  </si>
  <si>
    <t>1.测听室主体1套
2.测听室外观喷涂1套
3.测听室内吸音处理1套
4.底部支撑1套
5.隔声屏蔽窗2扇
6.隔声屏蔽门2扇
7.进气消声器1套
8.排气消声器1套
9.电磁屏蔽层1套
10.风道1条
11.地毯1套
12.穿线孔1套
13.LED电子灯1套
14.电源插座1套
15.照明开关1套
16.风道1条
17.地接线口1套</t>
  </si>
  <si>
    <t>用于医院门诊听力诊断中心，配合电生理设备检查和诊断如（脑干诱发定位和多频稳态）</t>
  </si>
  <si>
    <t>ZK-8</t>
  </si>
  <si>
    <t>可重复鼻刨削切割刀器械包</t>
  </si>
  <si>
    <t>1.鼻科0°切割刀具十把
2.鼻科40°内开切割刀具十把
3.鼻科60°内开切割刀具十把
4.鼻科15°磨头六把</t>
  </si>
  <si>
    <t>1.精准切割与削除2.同步吸引与冲洗3.微创与组织保护4.可重复使用与灭菌5.适配多种手术场景6.安全与操作便捷性</t>
  </si>
  <si>
    <t>ZK-9</t>
  </si>
  <si>
    <t>氧舱心电监护仪</t>
  </si>
  <si>
    <t>高压氧科</t>
  </si>
  <si>
    <t>舱氧用主机1
导联线1
电源线1</t>
  </si>
  <si>
    <t>新院区新开科室，高压氧舱内心电监护</t>
  </si>
  <si>
    <t>ZK-10</t>
  </si>
  <si>
    <t>氧舱除颤仪</t>
  </si>
  <si>
    <t>舱氧主机1
导联线1
电源线1</t>
  </si>
  <si>
    <t>新院区新开科室，高压氧舱内除颤用</t>
  </si>
  <si>
    <t>ZK-11</t>
  </si>
  <si>
    <t>磁刺激诊疗系统（经颅磁刺激仪）</t>
  </si>
  <si>
    <t>精神心理科</t>
  </si>
  <si>
    <t>1、主机1台
2、圆形刺激线圈1个
3、8字形线圈1个
4、内置式液态循环冷却系统1套
5、2通道MEP模块1套
6、笔记本人机交互系统1套
7、一体式线圈支架1套
8、刺激定位帽5个
9、神经刺激器1个</t>
  </si>
  <si>
    <t>经颅磁治疗仪在精神科主要用于无创物理治疗，通过磁场调节大脑神经活动，辅助改善抑郁症、焦虑障碍等症状，是药物与心理治疗的重要补充手段。</t>
  </si>
  <si>
    <t>ZK-12</t>
  </si>
  <si>
    <t>智能采血管理系统</t>
  </si>
  <si>
    <t>门诊部</t>
  </si>
  <si>
    <t>1.智能选管贴标主机4台
2.智能取号机1台
3.窗口排队信息显示屏4台
4.排队信息集中显示屏1台
5.多功能采血桌椅4套
6.条码扫描仪4台
7.智能采血管理系统4套
8.智能叫号系统1套
9.护士终端操作系统4套
10.语音广播系统1套
11.回执打印机4台
12.台面式传输轨道1套
13.采血窗口隔板4个
14.采血辅助柜4个</t>
  </si>
  <si>
    <t>主要用于采血患者自助取号、采血叫号、采血管自动选管贴标、采血管传输、采血数据管理</t>
  </si>
  <si>
    <t>ZK-13</t>
  </si>
  <si>
    <t>1.血压机15台
2.扫描仪15个
3.门诊血压管理系统15套</t>
  </si>
  <si>
    <t>ZK-14</t>
  </si>
  <si>
    <t>角膜内皮显微镜</t>
  </si>
  <si>
    <t>眼科</t>
  </si>
  <si>
    <t>1.光学体1套
2.升降台1台
3.电源盒1个
4.腮托1台
5.电源线1根
6.说明书1本
7.防尘罩1个
8.对焦棒1根
9.弥散镜1个
10.目镜2个</t>
  </si>
  <si>
    <t>角膜内皮显微镜是医院眼科的常规检查设备,是眼科诊断、用药、手术的必须检查项目，需要全面开展以满足临床科室的需求。因此对设备的要求很高，特别是对设备的关键性能和技术参数，直接影响到医生的诊断结果及后续治疗效果。</t>
  </si>
  <si>
    <t>ZK-15</t>
  </si>
  <si>
    <t>综合验光组合台</t>
  </si>
  <si>
    <t>1.主机1台
2.控制箱1个
3.继电器箱1个
4.内置打印机1台
5.近距测试卡1张
6.近距测试杆1根
7.前额托1个
8.面罩1盒
9.触摸屏专用笔1支
10.防尘罩1个
11.通讯电缆2根
12.打印纸3卷
13.电源线1根
14.铁氧体芯3根
15.使用说明书1本
16.产品合格证1张
视力表投影仪：
1.主机1台
2.遥控器1个
3.电源线1根
4.遥控器电池2节
5.投影板1面
6.偏光镜1副
7.使用说明书1本</t>
  </si>
  <si>
    <t>眼科综合验光组合台是用于给病人诊断和治疗的设备，要求其安全性、稳定性、以及功能相对较高。电脑验光仪须和综合验光仪兼容。
综合验光仪是目前国际上公认的主要验光设备，综合验光组合不仅能完成对近视、远视、散光、老视和双眼屈光平衡等常规屈光的定量检查，而且能够实现多重特殊的视觉测试功能。</t>
  </si>
  <si>
    <t>ZK-16</t>
  </si>
  <si>
    <t>高精度裂隙灯显微镜</t>
  </si>
  <si>
    <t>1.裂隙灯主机1台
2.校准棒1个
3.保护罩1个
4.六角形扳手1个
5.备用照明灯泡1个
6.颚托纸2叠
7.呼吸罩1个
8.电源线1根
9.使用说明书1本
10.产品合格证1张
11.国产电动桌1台</t>
  </si>
  <si>
    <t>裂隙灯是眼科使用最频繁的一种光学设备。通过裂隙灯显微镜可以清楚地观察眼睑、结膜、巩膜、角膜、前房、虹膜、瞳孔、晶状体及玻璃体前1/3，可确定病变的位置、性质、大小及其深度。若配以附件，其检查范围将更加广泛。因而裂隙灯不仅是眼科医生检查的重要设备，也成为配镜验光人员的必备和必须掌握的仪器。</t>
  </si>
  <si>
    <t>ZK-17</t>
  </si>
  <si>
    <t>Goldmann压平眼压计</t>
  </si>
  <si>
    <t>1.压平眼压计本体-R型
2.接触棱镜
3.R型适配挂钩
4.连接固定螺丝
5.校准杆
6.说明光盘
7.AA电池。</t>
  </si>
  <si>
    <t>青光眼诊断必须设备</t>
  </si>
  <si>
    <t>第9包（专科设备包）</t>
  </si>
  <si>
    <t>第10包</t>
  </si>
  <si>
    <t>GY</t>
  </si>
  <si>
    <t>GY-1-1</t>
  </si>
  <si>
    <t>环氧乙烷灭菌器（含环氧乙烷气体解毒器）</t>
  </si>
  <si>
    <t>供应室</t>
  </si>
  <si>
    <t>1、环氧乙烷灭菌器主机1台
2、组合式空气过滤器1个
3、不锈钢篮筐3个
4、打印纸1卷
5、环氧乙烷分解器1台
6、环氧乙烷分解器数据线1条
7、环氧乙烷快速生物阅读器1台
8、环氧乙烷监测仪1台
9、含环氧乙烷气体解毒器
10、环氧乙烷监测仪</t>
  </si>
  <si>
    <t>可以对湿热敏感的医疗器械和物品进行低温灭菌，特别是管腔细长的管道和腔镜、微创器械、精密器械、眼科器械、塑料或橡胶制品、卫生材料等，对器械和物品的结构复杂度无要求。</t>
  </si>
  <si>
    <t>GY-1-2</t>
  </si>
  <si>
    <t>过氧化氢低温等离子灭菌器</t>
  </si>
  <si>
    <t>1、过氧化氢低温灭菌器主机1台
2、数据采集系统1套
3、过氧化氢消毒剂1杯
4、过氧化氢快速生物阅读器1台
5、消毒篮筐2个
6、ATP荧光检测仪（便携式触摸屏）1台
7、内窥镜检测系统1套
8、过胶机一个</t>
  </si>
  <si>
    <t>用于不能采用湿热法灭菌的腔镜、管路及软式内镜等器械的快速低温灭菌。</t>
  </si>
  <si>
    <t>GY-1-3</t>
  </si>
  <si>
    <t>过氧化氢残留浓度监测仪</t>
  </si>
  <si>
    <t>1、主机1台
2、检测探头1个
3、电源适配器1个</t>
  </si>
  <si>
    <t>用于对灭菌处理的医疗器械、敷料等无菌物品进行封口包装，确保其在储存和运输过程中的密封性和无菌性。</t>
  </si>
  <si>
    <t>GY-1-4</t>
  </si>
  <si>
    <t>快速生物阅读器</t>
  </si>
  <si>
    <t>1，高低温通用阅读器主机1台
2，培养孔10个
3，电源适配器1个
4，网线1根
5，指示剂挤碎夹1个</t>
  </si>
  <si>
    <t>用于软式内镜（如支气管镜，输尿管镜等）清洗、消毒和干燥的设备；结合自动化和手动操作，实现高效清洗消毒，满足医院内镜使用的周转需求。</t>
  </si>
  <si>
    <t>GY-1-5</t>
  </si>
  <si>
    <t>医用绝缘检测仪</t>
  </si>
  <si>
    <t>1、主机1台
2、固定底座1个
3、控测刷1个
4、环形探测刷1个
5、三孔探测环1个
6、电源适配器1个
7、便携箱1个。</t>
  </si>
  <si>
    <t>适用于医院消毒供应室对硬式内镜、常规手术器械、软式管腔器械、外来器械、诊疗器械、器具进行高温干燥；</t>
  </si>
  <si>
    <t>第10包（供应室设备1包）</t>
  </si>
  <si>
    <t>第11包</t>
  </si>
  <si>
    <t>GY-2-1</t>
  </si>
  <si>
    <t>多舱式快速全自动清洗消毒器</t>
  </si>
  <si>
    <t>1、多舱式清洗消毒器1台
2、信息追溯系统1套
3、碗盘清洗架1个
4、标准清洗架2个
5、湿化瓶清洗架1个
6、精密器械清洗架1个
7、外搬运车2辆</t>
  </si>
  <si>
    <t>用于手术器械、腔镜器械的批量清洗、消毒、干燥。设备通过将清洗流程流水线化，提升了运行效率与周转效率，设备具备自动传动功能，操作简单，运行高效。</t>
  </si>
  <si>
    <t>GY-2-2</t>
  </si>
  <si>
    <t>消毒灭菌盒一套</t>
  </si>
  <si>
    <t>1、灭菌器械盒1/1型15个
2、硬质灭菌器械盒3/4型30个
3、硬质灭菌器械盒1/2型15个
4、纤支镜转运消毒盒（器械装载筐）3个）
灭菌盒单个含：灭菌盒本体1个、器械装载篮筐1个、器械硅胶垫1张、一次性塑料卡扣20个、彩色标签卡50个；
纤支镜单个含：消毒盒本体1个、器械装载硅胶支架5个；</t>
  </si>
  <si>
    <t>用于24小时实时监测工作环境的环氧乙烷气体浓度，超标报警，防止意外事件的发生。</t>
  </si>
  <si>
    <t>GY-2-3</t>
  </si>
  <si>
    <t>脉动真空清洗消毒器（负压清洗）</t>
  </si>
  <si>
    <t>1、主机1台
2、腔镜专用清洗架1个
3、腔镜清洗篮筐4个
4、配件篮8个
5、牵引管16根
6、小推车2辆</t>
  </si>
  <si>
    <t>通过高温高压蒸汽，能够快速杀灭细菌、病毒、芽孢和真菌等微生物，确保医疗器械的无菌状态，从而有效预防医院感染。</t>
  </si>
  <si>
    <t>GY-2-4</t>
  </si>
  <si>
    <t>清洗架回传轨道</t>
  </si>
  <si>
    <t>1、主机1台
2、自动切割器2台</t>
  </si>
  <si>
    <t>1、满足清洗消毒设备用水需求：为消毒供应中心的单舱清洗机、多舱清洗机、清洗槽、外车清洗、清洗喷枪、超声波、热水器、洗眼器、酸化水机等设备提供符合标准的纯水。
2、保障灭菌设备用水质量：为压力蒸汽灭菌器等设备提供高质量的纯水，确保灭菌效果</t>
  </si>
  <si>
    <t>GY-2-5</t>
  </si>
  <si>
    <t>气泡预处理清洗机</t>
  </si>
  <si>
    <t>1.主机1台
2.清洗托架1个</t>
  </si>
  <si>
    <t>与清洗消毒设备配合使用，形成闭环自动传输系统，实现清洗消毒流程的自动化和连续化，提高整体工作效率</t>
  </si>
  <si>
    <t>GY-2-6</t>
  </si>
  <si>
    <t>医用真空干燥柜</t>
  </si>
  <si>
    <t>1、主机1台
2、托架6个</t>
  </si>
  <si>
    <t>用于软式内镜（如胃镜、肠镜、支气管镜等）清洗、消毒及干燥的设备，设备采用全封闭结构和自动化操作流程，减少人工接触内镜的机会，降低交叉感染的风险，设备配备底部和顶部两级旋转喷淋装置，确保内镜内外表面及管腔的全方位清洗和消毒。</t>
  </si>
  <si>
    <t>GY-2-7</t>
  </si>
  <si>
    <t>医用干燥柜</t>
  </si>
  <si>
    <t>1、主机1台
2、隔板9个
3、接水盘1个
4、器械托盘10个
5、管道架1个
6、湿化瓶架1个</t>
  </si>
  <si>
    <t>医疗器械的清洗、消毒和灭菌提供洁净蒸汽</t>
  </si>
  <si>
    <t>第11包（供应室设备2包）</t>
  </si>
  <si>
    <t>第12包</t>
  </si>
  <si>
    <t>GY-3-1</t>
  </si>
  <si>
    <t>大型多功能快速清洗消毒器</t>
  </si>
  <si>
    <t>1、大型清洗消毒器主机1台
2、智慧化梯控系统1套
3、大型器械清洗架1个</t>
  </si>
  <si>
    <t>适用于各种类型外来医疗器械、灭菌盒等大型器械器具的清洗、高水平消毒和干燥。</t>
  </si>
  <si>
    <t>GY-3-2</t>
  </si>
  <si>
    <t>智能高效全自动清洗消毒器</t>
  </si>
  <si>
    <t>1、智能高效全自动清洗消毒器主机4台
2、五层清洗架3个
3、四层清洗架1个
4、清洗篮筐60个
5、装卸载推车4个
6、牙科手机清洗架1个
7、设备智慧监控系统1套
8、外来器械全流程管理系统1套
9、智慧化中央调度系统1套
10、清洗机器人智能装卸载系统2套
11、自动充电桩2个
12、清洗架自动对接平台10个
13、集中供液系统1套
14、软式内镜追溯系统1套</t>
  </si>
  <si>
    <t>适用于医院消毒供应室对硬式内镜、常规手术器械、软式管腔器械、外来器械、诊疗器械、器具进行全自动预清洗、精密清洗、漂洗、消毒上油及干燥</t>
  </si>
  <si>
    <t>GY-3-3</t>
  </si>
  <si>
    <t>多功能清洗消毒中心</t>
  </si>
  <si>
    <t>1、蒸汽清洗机2台
2、超声波清洗机2台
3、煮沸消毒器2台
4、清洗槽4个
5、304不锈钢背板2套
6、升降防护罩2个
7、抽风系统2套
8、空气过滤系统2套
9、高压水枪4套
10、高压气枪2套
11、阳性器械清洗水槽1组（4个）
12、清洗槽盖子1个</t>
  </si>
  <si>
    <t>为医疗器械的清洗、消毒和灭菌提供洁净蒸汽，电加热纯净水/去离子水，产生符合卫生和灭菌要求的洁净蒸汽。</t>
  </si>
  <si>
    <t>GY-3-4</t>
  </si>
  <si>
    <t>3000L纯水处理系统</t>
  </si>
  <si>
    <t>1、3000L一级反渗透主机1台
2、1000L二级反渗透主机1台
3、控制系统1套
4、加压系统1套
5、预处理系统1套
6、软化器1套
7、一级纯水箱1个
8、二级纯水箱1个</t>
  </si>
  <si>
    <t>设备由蒸汽蒸汽机、预洗槽、超声槽、冲洗槽、煮沸槽、干燥台组成，有效提高医疗器械的清洗消毒效率和质量。</t>
  </si>
  <si>
    <t>GY-3-5</t>
  </si>
  <si>
    <t>双门软式内镜全自动清洗消毒器</t>
  </si>
  <si>
    <t>1、双舱主机1台
2、清洗篮筐3个
3、内镜接头3套</t>
  </si>
  <si>
    <t>集中供液系统能够为消毒供应中心的各类清洗消毒设备（如全自动清洗消毒器、超声清洗器等）提供所需的清洗液和润滑剂，通过集中供液，减少了人工频繁添加液体的操作，提高了整体工作效率；减少了液体在使用过程中的暴露和污染机会，降低了交叉感染的风险</t>
  </si>
  <si>
    <t>GY-3-6</t>
  </si>
  <si>
    <t>软式内镜清洗工作站</t>
  </si>
  <si>
    <t>1、主体1套
2、控制系统1套
3、清洗槽4个
4、干燥台1个
5、灌流系统1套
6、水枪2套
7、气枪1套
8、照明系统1套
9、气体处理器1套
10、自动配酶系统2套
12、0.2um水质过滤器2个</t>
  </si>
  <si>
    <t>该设备用于全自动处理牙科手机，包括普通手机、种植手机等，能够实现内外高温清洗、吹干、注油、养护和干燥；通过自动化清洗和消毒流程，减少人工接触牙科手机的机会，降低交叉感染的风险。</t>
  </si>
  <si>
    <t>第12包（供应室设备3包）</t>
  </si>
  <si>
    <t>第13包</t>
  </si>
  <si>
    <t>GY-4-1</t>
  </si>
  <si>
    <t>低温甲醛灭菌器</t>
  </si>
  <si>
    <t>1、灭菌器主机1台
2、12清洗架位智能立体存储库1套
3、码垛机器人1台
4、自动充电桩1个
5、真空系统1套
6、灭菌剂加注系统1套
7、内置纯水系统1套
8、灭菌篮筐2个
9、甲醛快速生物阅读器1台</t>
  </si>
  <si>
    <t>大型清洗消毒器能通过机械力、水压、清洗剂等多种方式，对污车，污箱进行彻底的清洗、高水平消毒和干燥。</t>
  </si>
  <si>
    <t>GY-4-2</t>
  </si>
  <si>
    <t>高温高压蒸汽灭菌器</t>
  </si>
  <si>
    <t>1、主机3台
2、灭菌机器人智能装卸载系统2套
3、自动充电桩2个
4、消毒内车3辆
5、外搬运车2辆
6、B-D自动判读仪1套
7、灭菌架自动对接平台6个</t>
  </si>
  <si>
    <t>主要用于对不耐高温、不耐湿的医疗器械进行灭菌处理，如纤维内窥镜、呼吸治疗设备、眼科手术器械、牙科器械、塑料制品等。</t>
  </si>
  <si>
    <t>GY-4-3</t>
  </si>
  <si>
    <t>蒸汽稳压过滤系统</t>
  </si>
  <si>
    <t>1、截止阀1套
2、压力表1套
3、疏水装置1套
4、旁通管1套
5、分汽缸1个
6、蒸汽管道1套
7、管道保温系统1套</t>
  </si>
  <si>
    <t>可对各类手术器械、换药碗、麻醉管道、导管、微创器械等进行清洗和消毒</t>
  </si>
  <si>
    <t>GY-4-4</t>
  </si>
  <si>
    <t>牙科手机清洗消毒注油一体机</t>
  </si>
  <si>
    <t>1、主机1台
2、牙科手机接口32个
3、空气过滤系统1套</t>
  </si>
  <si>
    <t>用于医疗器械的初步清洗，可以防止有机物凝固，避免增加清洗难度和对器械造成腐蚀。去除器械表面及管腔内的明显污物、血液、黏液等有机物。这种预处理能够有效减少后续清洗的难度，提高清洗效率。</t>
  </si>
  <si>
    <t>GY-4-5</t>
  </si>
  <si>
    <t>洁净蒸汽发生器</t>
  </si>
  <si>
    <t>1、主机5台
2、加水泵5台
3、压力控制器5套
4、加热管5套
5、安全阀10个
6、压力表5个
7、智能洗手盆3个</t>
  </si>
  <si>
    <t>适用于手术室、消毒供应室、内镜中心对各类复用性手术器械、诊疗器械、精密器械、不耐高温器械以及细长的管腔器械的全自动真空干燥</t>
  </si>
  <si>
    <t>GY-4-6</t>
  </si>
  <si>
    <t>封口机</t>
  </si>
  <si>
    <t>1、主机4台
2、进纸卡口4个
3、滚轴平台4个</t>
  </si>
  <si>
    <t>用于高温蒸汽灭菌和过氧化氢低温灭菌的极速生物监测，自动阅读灭菌的阳性或阴性结果。</t>
  </si>
  <si>
    <t>GY-4-7</t>
  </si>
  <si>
    <t>双门电动互锁窗</t>
  </si>
  <si>
    <t>1、主机3台
2、紫外线消毒装置3台</t>
  </si>
  <si>
    <t>用于对有源医疗器械（如手术器械、腔镜线路等）进行内外绝缘层破损检测，在医疗器械使用前，通过检测绝缘层的完整性，预防因绝缘层破损导致的电损伤，保护患者和医护人员的安全</t>
  </si>
  <si>
    <t>GY-4-8</t>
  </si>
  <si>
    <t>热风吹干系统</t>
  </si>
  <si>
    <t>1、主机3台
2、加热装置3套
3、气枪3把</t>
  </si>
  <si>
    <t>双门电动互锁窗是一种用于隔离无菌区和污染区，同时实现物品安全传递的设备</t>
  </si>
  <si>
    <t>GY-4-9</t>
  </si>
  <si>
    <t>仓储物流系统一套</t>
  </si>
  <si>
    <t>1、器械检查打包台6个
2、密封回收车4辆
3、灭菌物品下送车3辆
4、敷料柜6台
5、带光源敷料打包台1个
6、纸袋切割机1个
7、塑料耐高温篮框20个（规格32cm*23cm*7cm，其中密框10个、疏框10个）
8、塑料耐高温篮框30个（规格24cm*16.5cm*6.5cm，带盖密框15个、疏框15个）
9、转运车5辆
10、裁纸切割器1个
11、美纹胶带切割器2个
12、移动智慧大屏1个
13、冰箱2台
14、标签打印机3台
15、放大镜2个
16、软式内镜存储柜1台
17、多功能折叠床一张
18、清洗工作台2套</t>
  </si>
  <si>
    <t>用于24小时实时监测工作环境的过氧化氢气体浓度，超标报警，防止意外事件的发生。</t>
  </si>
  <si>
    <t>第13包（供应室设备4包）</t>
  </si>
  <si>
    <t>第14包</t>
  </si>
  <si>
    <t>JZ</t>
  </si>
  <si>
    <t>JZ-1</t>
  </si>
  <si>
    <t>床旁血液净化仪（CRRT)</t>
  </si>
  <si>
    <t>急诊EICU</t>
  </si>
  <si>
    <t>1.主机1台
2.肝素泵1个
3.监测系统：2.监测系统：压力监测：动脉压、静脉压、跨膜压、滤器前压、超滤压等实时监测模块。空气检测器：管路气泡监测及漏血检测器，保障体外循环安全。电休克保护：符合医疗电气设备安全标准。
4.空气检测器
5.触摸屏：支持参数设置、治疗模式选择及实时数据可视化。中文/英文界面
6.枸橼酸-钙联动泵：通过双泵联动精准控制枸橼酸与钙剂输注，适用于高出血风险患者。
7.肝素抗凝：适用于无出血倾向患者，通过独立肝素泵调节剂量。2.无抗凝模式支持生理盐水冲洗管路，减少抗凝剂使用风险。三、液体平衡与加热系统。
8.液体平衡与加热系统：双加温系统：置换液和透析液独立加热，维持治疗温度稳定（36-38℃）。
9.液体平衡称重系统配备4台电子秤，分别用于透析液、置换液、滤过液及废液称重，确保液体平衡精度。
10.后备电源
11.一体化管路：预连接动静脉管路，简化操作流程。开放滤器接口：支持多种品牌滤器，灵活适配临床需求。
12.治疗模式对应耗材
13.报警管理
14.核心泵系统：6个蠕动泵（含枸橼酸泵和钙泵），支持枸橼酸局部抗凝。肝素泵：1个一体化肝素泵（传统抗凝模式）。
15.智能化功能：报警管理，智能过滤，压力异常处理，压力检测，加热系统透析器，透析液，推车
16.数据记录与追溯</t>
  </si>
  <si>
    <t>新开病区，主要用于急诊治疗急性肾损伤（AKI）、多器官功能障碍（MODS）、脓毒症、横纹肌溶解、脓毒症、高凝状态、热射病、配合ECMO器官功能支持治疗患者等。</t>
  </si>
  <si>
    <t>每年预计完成床旁支气管镜检查100台左右，每年收费预检在6.2万左右，三年可收回成本。</t>
  </si>
  <si>
    <t>JZ-2</t>
  </si>
  <si>
    <t>有创呼吸机（含有创、无创、高流量通气模式）</t>
  </si>
  <si>
    <t>1.主机及一体化触摸操作屏3套
2.通气模式模块3套，支持成人和儿童模式。（包括容量控制（VCV）、压力控制（PCV）、同步间歇指令通气（SIMV）、持续气道正压（CPAP），双水平气道正压（BiPAP）、气道压力释放通气（APRV）、自动适应性压力调整容量控制（PRVC））。
3.潮气量：50-2000mL（成人）、20-500mL（儿童）。
4.监测功能：实时监测气道压力（峰压、平台压、PEEP）、潮气量、分钟通气量、呼吸频率、肺顺应性。
5.设备设计便携性：推车式设计（带刹车万向轮），适配急诊转运
6.院感防控：管路可高温高压消毒（134℃/2bar），主机表面防护
7.内置雾化模块3套
8.内置锂电池3套，支持≥1小时连续工作
9.12英寸以上高亮触控屏3个
10.湿化器及水罐3套
11.机械臂台车3套
12.氧传感器3套
13.移动台车3
14.湿化器固定支架3
15.可拆卸消毒的呼出气体模块3
16.重复使用硅胶呼吸管道3
17.模拟肺3
18.内置永久性流量传感器3
19.氧传感器3</t>
  </si>
  <si>
    <t>新增EICU病区一期开放3床，用于应对复杂危重症需求：急性呼吸衰竭：支持ARDS、严重肺炎等患者的精准通气（如APRV模式改善氧合）。心肺复苏支持：与除颤器联动，CPR期间维持通气，提高复苏成功率。</t>
  </si>
  <si>
    <t>JZ-3</t>
  </si>
  <si>
    <t>中央监护系统（1拖3）</t>
  </si>
  <si>
    <t>1.中央站主机（含中央站软件）1台
2.24-27英寸主机显示器1台
3.24口集线器1个
4.病人监护仪主机3个，显示屏＞15英寸
5.三芯电源线4根
6.5导分体式心电导联线组件3套
7.心电电极片3套
8.7针血氧主电缆3根
9.成人血氧探头3个
10.无创血压导气管3根
11.成人血压袖套3套
12.PICCO模块及附件1套、无创心排1套
13.转运监护模块（带IBP）3套
14.二氧化碳模块机附件包1套
15.双有创压力监测及附件3套
16.BIS监测及附件2套，
17.脑氧2套</t>
  </si>
  <si>
    <t>新增EICU病区一期开放3床。中央监护系统是必备抢救设备，每个床位必须配备一台监护仪，能实现与床边心电监护仪的联网通讯与双向控制，可回顾来自病人监护仪的实时数据及发布警报，便于及时掌握病人的全面情况数据，实时打印患者数据，同时也可以同屏监护数张床位、实现重点监护、自动识别床位、远程遥控床旁监护仪进行血压测量等多项功能，进而高效管理急危重症患者。</t>
  </si>
  <si>
    <t>JZ-4</t>
  </si>
  <si>
    <t>心肺复苏仪</t>
  </si>
  <si>
    <t>1.一体化收纳主机1套，3D按压、电动心肺复苏，电控、气压驱动、电驱动，30：2通气模式。
2.按压频率：100次/分钟，符合国际心肺复苏指南标准。
3.按压深度：3.0-5.2cm（成人适用），按压舒张比1:1（50%:50%），模拟自然胸廓运动。
4.按压技术：结合“心泵+胸泵”理论，垂直按压同时通过绷带挤压胸腔，实现全胸腔覆盖，提升灌注效率。
5.快速部署：3步操作，30秒内完成安装，支持患者从现场到CT室的全程不间断按压。
6.智能化与安全性：自动识别胸廓尺寸，动态调整按压深度，确保有效性。7.便携式背囊1套
8.可替换绑带1套
9.模肺1套
10.充电器及电池组1套
11.氧气连接管路1套适配不同气源接口
12.管路及配件1套</t>
  </si>
  <si>
    <t xml:space="preserve">心肺复苏仪为EICU抢救设备必备。适用于持续心肺复苏CPR抢救场景：轻便设计适配野外、消防、交通意外等复杂环境。支持CT室、导管室等场景全程按压，避免人工按压因空间受限导致的按压中断。兼容X射线显影，保障CPR介入治疗连续性，降低医疗风险。
</t>
  </si>
  <si>
    <t>JZ-5</t>
  </si>
  <si>
    <t>翻身气垫+电动病床</t>
  </si>
  <si>
    <t>1．床体4
2．可拆卸树脂床头、尾板4
3．分体式升降护栏（含护士控制面板）4
4．步进电机4
5．手持遥控器4
6．蓄电池组4
7．束缚带固定器4
8．引流袋挂钩4
9．角度显示装置4
10．中控锁树脂脚轮4
11．延长床架4
12．床头柜4
13．输液架4
14．海绵床垫4
15．移动餐桌4
16.可透X光背板及支架4
17.电动翻身床垫4
18.一键CPR功能系统4套
19.四轮转向系统4套
20.适配标准病床气垫4套（表层、内胆）
21.翻身功能模块4套（翻身模式：自动翻身：支持左/右侧翻（15-30°可调、轴线翻身：保持脊柱中立位，适用于脊柱损伤患者。
22.压力调节系统4套：分区充气独立气囊</t>
  </si>
  <si>
    <t>该床可以对患者实现全自动化定时翻身护理工作，对于长期卧床病人，可以预防其褥疮和获得性肺炎的发生。配合ECMO使用可防止人工翻身时体位改变过快导致的血流动力学快速改变带来的风险。轴线缓慢翻身用于椎骨损伤病人，防止人工翻身导致的二次伤害。用于不明发热的病人减少护理人员被传染的风险，还可辅助病人排痰。专利角度显示器，清晰易辨识；一体式扶手，方便病人起身下床；脚轮刹车功能经久耐用。对医疗监护下的成年或儿童患者的诊断、治疗或监护时使用，用以支撑患者身体，形成临床所需体位。提升医院形象、降低患者风险、增加科室收入、降低护理劳动强度。</t>
  </si>
  <si>
    <t>JZ-6</t>
  </si>
  <si>
    <t>除颤起搏仪</t>
  </si>
  <si>
    <t>1.主机1套，具有AED,双相，电复律、电除颤功能
2.心肺复苏反馈装置1套
3.临时体外心脏起搏功能模块1套
4.心电监护功能模块1套
5.CO2监测功能模块1套
6.体外除颤电极板1套
7.心电导联线1套
8.锂电池1-2
9.检测插头1
10检测插头1
11.操作说明书1
12.电源线1
13.无创经皮起搏功能</t>
  </si>
  <si>
    <t>除颤起搏仪为EICU抢救设备必备，用于持续心肺复苏CPR抢救场景，心脏骤停抢救核心设备。黄金4分钟：每延迟1分钟除颤，生存率下降7%-10%。除颤是终止心室颤动（VF）最有效手段，可恢复有效心搏，避免不可逆脑损伤。EICU场景适配：EICU接收大量院前急救及突发危重患者，需即时处理心脏骤停事件。</t>
  </si>
  <si>
    <t>JZ-7</t>
  </si>
  <si>
    <t>电子支气管镜</t>
  </si>
  <si>
    <t>1.床旁电子支气管镜1条
2.支气管钳1个
3.防水盖2个
4.侧漏器2个
5.活检阀帽10个
6.吸引按钮8个
7.电子内窥镜图像处理器（大：含软件）1台
8.电子内窥镜图像处理器（小）1台
9.台车1台
10.清洗刷10条</t>
  </si>
  <si>
    <t>用于快速开通气道、精准清除分泌物，降低窒息风险；治本：通过病原学诊断优化抗感染方案，减少耐药；增效：缩短救治周期，提升床位周转率；合规：满足国家质控与等级医院评审要求。提升危重症患者气道管理效率，精准清除气道分泌物。直视吸痰：电子支气管镜可深入亚段支气管（直径≥2.8mm），直接清除大气道及深部痰栓、血块，较传统盲吸效率提升60%以上。肺泡灌洗：对严重肺部感染（如VAP、ARDS）患者，灌洗液病原学检测阳性率提高至75%-90%，指导精准抗感染治疗。通过灌洗清除炎性渗出物，肺复张率提升40%，缩短机械通气时间（平均减少3-5天）。对溺水、误吸患者，可快速清除气道液体，30分钟内恢复有效通气。强化重症感染精准诊疗：肺泡灌洗液（BALF）检测，鉴别肺不张、间质性肺炎、肿瘤等病变，避免误诊（如将肺不张误判为肺炎）。发现早期气管食管瘘、气道狭窄等并发症，降低非计划拔管风险。减少呼吸机相关性肺炎（VAP），避免反复吸痰导致的黏膜损伤，降低出血风险。支气管镜引导下插管成功率＞95%，减少喉头水肿、牙齿损伤等并发症。对大咯血患者，镜下止血（如凝血酶喷洒）较药物保守治疗再出血率降低40%。</t>
  </si>
  <si>
    <t>JZ-8</t>
  </si>
  <si>
    <t>快速输液加温加压装置</t>
  </si>
  <si>
    <t>1.双通道独立控制同时加压/加温系统1套
2.加压调节系统1套
3.流速控制系统1套
4.加温功能系统1套
5.智能报警系统1套
6.主机1套
7.电源含锂电池1套</t>
  </si>
  <si>
    <t xml:space="preserve">快速补液：创伤性休克、大出血患者需在5-10分钟内完成500-1000ml液体复苏，传统重力输液无法满足。体温管理：EICU患者低体温发生率高达30%-50%，加温功能可维持核心体温≥36℃，降低凝血障碍与感染风险。加压输注可缩短甘露醇降颅压时间（从60分钟缩短至20分钟），降低脑疝风险。压力/温度实时反馈，避免过量输液或温度过低导致的血管损伤。
</t>
  </si>
  <si>
    <t>JZ-9</t>
  </si>
  <si>
    <t>体外起搏器</t>
  </si>
  <si>
    <t>1.主机1套
2.推车支架1套
3.电源线1套</t>
  </si>
  <si>
    <t>心脏骤停抢救核心设备。EICU接收大量院前急救及突发危重患者，需即时处理心脏骤停事件。体外起搏功能：对严重心动过缓患者提供临时起搏支持，维持血流动力学稳定。</t>
  </si>
  <si>
    <t>JZ-10</t>
  </si>
  <si>
    <t>间歇式气动压力系统</t>
  </si>
  <si>
    <t>1.主机1台
2.电源线1根
3.专用锂电池1块
4.连接管1套
5.中英文说明书各1本
6.床旁移动架1个
7.腿套/足套1套</t>
  </si>
  <si>
    <t xml:space="preserve">为EICU有效预防血栓核心设备，减轻病人痛苦，减少护士的重复工作。适用于高危患者血栓预防需求。VTE高发场景机械预防优势：对出血高风险患者（如颅脑损伤、消化道出血），机械预防（IPC）优于药物预防，避免出血风险。多模式支持：可同时为双腿/双足加压，或单侧独立治疗，适应多发伤患者需求，降低医疗风险。合规与质控要求《医院内VTE防治质量评价标》，满足三级医院评审要求。
</t>
  </si>
  <si>
    <t>JZ-11</t>
  </si>
  <si>
    <t>血气生化分析仪</t>
  </si>
  <si>
    <t>1.全自动血气、电解质分析仪主机1
2.电源线1
3.电源适配器1
4.可充电锂电池1
5.打印纸1
6.十字螺丝刀1
7.使用说明书1
8.速查卡1
9.标准操作规程1
10.保修卡1
11.合格证1
12.用户验收单1
13.彩色触摸屏1套。
14.测试参数：PH、PO2、PCO2、Na＋、K＋、CL-、Ca++、Hct、Lac、Glu
15.计算参数:cH+，HCO3-act，HCO3-std，BE(ecf)，BE(B)，BB(B)，ctCO2，sO2(est)，Ca++(7.4)，AnGap等</t>
  </si>
  <si>
    <t xml:space="preserve">为EICU快速诊断与救治必备设备。EICU患者常因创伤、中毒、心肺骤停等需即时评估氧合与酸碱状态，血气分析结果直接影响呼吸支持（如FiO₂调整）和液体管理决策。动态跟踪PaCO₂变化（如ARDS患者呼吸机参数优化）和乳酸水平（脓毒症复苏评估），避免治疗滞后。多系统疾病评估：同时监测电解质（如高钾血症致心律失常）和代谢指标（如酮症酸中毒），指导综合治疗。严重创伤手术后易发低氧血症或代谢紊乱，血气分析可早期发现并干预。合规与质控要求：符合《三级医院评审标准》对急诊科设备配置要求。
</t>
  </si>
  <si>
    <t>JZ-12</t>
  </si>
  <si>
    <t>医用控温仪（亚低温治疗仪）</t>
  </si>
  <si>
    <t>1主机1套
2.制冷、控温、水循环核心模块1套
3.降温毯3套
4.冰帽2套
5.体温传感器2套
6.快速接头3套
7.电源适配器1套
8.体腔温度探头2个
9.水毯输水管2根
10.抽水管1根
11.躺面式水毯（成人）1张
12.头部式水毯1张
13.中文说明书1本</t>
  </si>
  <si>
    <t>为EICU心肺脑复苏必备设备1套。用于高热患者的物理降温或者低体温患者的物理升温以及需要保持体温的患者。心肺复苏、颅脑损伤保护，降低脑代谢率减轻继发性脑损伤，高热紧急处理：对脑出血、热射病等高热患者，10分钟内实现体温降至35℃以下
多模式支持：恒温毯/直肠/自动模式切换，适配不同解剖部位降温需求。复温精准性：自动复温阶段可设定速率（0.1-0.5℃/h），避免再灌注损伤。</t>
  </si>
  <si>
    <t>JZ-13</t>
  </si>
  <si>
    <t>床单元消毒机</t>
  </si>
  <si>
    <t>1.主机1套；2.臭氧发生器1套
3.臭氧泄漏控制系统1套
4.管路1套
5.静音滑轮4个</t>
  </si>
  <si>
    <t>EICU院感防控必备1套配备。能有效避免交叉感染，防止疾病传播。同时国家及部分地区相继出台相应的管理规范条例，要求对EICU强制性消毒，防止二次交叉感染。高危环境需求：EICU患者免疫力低下，床单位污染率高达60%-70%（如多重耐药菌、朊病毒），传统消毒方式（紫外线/化学喷洒）无法深层灭菌。快速周转需求：EICU床位周转快（日均周转率1.5-2次）；双气体协同消毒：臭氧+过氧化氢穿透床垫、被褥纤维，杀灭芽孢及病毒，避免交叉感染。无残留安全性：臭氧完全解析为氧气，避免化学残留对患者呼吸道刺激（尤其对ARDS、过敏患者）。</t>
  </si>
  <si>
    <t>JZ-14</t>
  </si>
  <si>
    <t>可视喉镜</t>
  </si>
  <si>
    <t>1.主机手柄1个
2.显示屏1个
3.摄像头1个
4.光源1套
5.可复消镜片4个，成人/儿童/新生儿多型号可选（如00号至5号）
6.内置锂聚合物电池1套，
7.数据与扩展功能1套</t>
  </si>
  <si>
    <t>可视喉镜为急诊EICU、快速精准处理困难气道必备设备，提升首次插管成功率，尤其适用于颈椎活动受限、张口度小或肥胖患者。通过屏幕显示声门结构，避免盲目操作，减少牙齿损伤（风险降低50%）。多型号适配：支持从新生儿到成人全年龄段患者，降低牙齿脱落、咽喉黏膜损伤等风险（并发症率下降30%）。减少返流误吸：直视下精准插管，缩短操作时间（平均缩短1.2分钟），降低胃内容物误吸概率。可视化培训：操作过程可录像回放，用于医护培训及质控分析。内置存储功能记录操作数据，</t>
  </si>
  <si>
    <t>JZ-15</t>
  </si>
  <si>
    <t>心电图机</t>
  </si>
  <si>
    <t>1.主机1
2.心电导联线1套
3.吸球1套
4.肢体夹
5.心电图纸1
6.电源线1
7.可充电锂电池1
8.内置无线WiFi模块1
9.内置移动网络模块1
10.内置热敏打印机1
11.内置蓝牙模块1
12.产品说明书1
13.智能诊断1套
14.数据管理1套</t>
  </si>
  <si>
    <t>EICU患者常因急性胸痛、心律失常需即刻心电评估必备设备。高精度ST段分析：对急性心肌梗死（AMI）患者，ST段偏移检测误差≤±0.5mV，辅助快速启动PCI治疗。
抗干扰能力：EICU环境多设备干扰（呼吸机、除颤器），运动滤波算法可将伪影率从30%降至5%以下。转运支持：轻量化设计+长续航，适配院内转运及院前急救（如救护车场景）。减少误诊：自动心律失常分类（准确率≥92%）降低漏诊房颤、室颤风险。</t>
  </si>
  <si>
    <t>JZ-16</t>
  </si>
  <si>
    <t>振动排痰机</t>
  </si>
  <si>
    <t>1.动力系统1套
2.主机1个
3.推车1个
4.震动头3个（含管路）</t>
  </si>
  <si>
    <t>为EICU必备危重症患者排痰设备。清除气道分泌物，改善氧合与通气，缩短机械通气时间（平均减少2-3天）。减少抗生素依赖，减少碳青霉烯类抗生素使用量。对凝血功能障碍患者，振动排痰较纤维支气管镜更安全（出血风险降低90%）。满足三级医院感染控制要求。</t>
  </si>
  <si>
    <t>JZ-17</t>
  </si>
  <si>
    <t>心肺复苏抢救车</t>
  </si>
  <si>
    <t>1.小号抽屉（含隔板）
2.中号抽屉（含隔板）
3.大号抽屉（含隔板）
4.输液架
5.针筒回收组
6.磁性标示牌
7.侧把手
8.上盖
9.除颤仪架
10.急救板
11.氧气筒架
12.易断式封条（50个）
13.侧边桌
14.一次性锁扣包边</t>
  </si>
  <si>
    <t>设备集中管理：抢救药品、器械分区固定，避免遗漏关键物品。</t>
  </si>
  <si>
    <t>JZ-18</t>
  </si>
  <si>
    <t>气囊测压器</t>
  </si>
  <si>
    <t>1.气囊压力监测系统1套
2.触控屏1个</t>
  </si>
  <si>
    <t>为EICU必备危重症抢救VAP防控必备设备。《VAP防控指南》明确要求气囊压力维持25-30cmH₂O，传统手动测压法误差率达30%以上，而电子测压仪可将误差控制在±1cmH₂O内。持续监测使VAP发生率下降50%-60%（研究数据支持）。一次性管路设计避免交叉感染，满足三级医院质控检查要求。</t>
  </si>
  <si>
    <t>JZ-19</t>
  </si>
  <si>
    <t>困难气道管理车</t>
  </si>
  <si>
    <t>急诊医学科</t>
  </si>
  <si>
    <t>1.电子支气管镜2套（内径2型号）
2.治疗推车1个
3.金属喉镜2套（4个型号镜片及增强型困难气道镜片）
4.高清晰度可视喉镜2套（含可复消镜片）
5.光棒1套
6.支气管钳2
7.经皮气管切开套装2套
8.环甲膜穿刺套装2套
9.防水盖2个
10.侧漏器2个
11.活检阀帽10个
12.吸引按钮8个
13.电子内窥镜图像处理器（大：含软件）1台
14.电子内窥镜图像处理器（小）2台
15.台车1台
16.清洗刷10条</t>
  </si>
  <si>
    <t>复苏室抢救室抢救气道管理急救设备。应对复杂气道场景高成功率保障，可视化引导使牙齿损伤率从15%降至3%，咽喉黏膜损伤率下降50%。声门上装置（如喉罩）联合吸痰通道，误吸发生率降低至1%以下。设备集中配置：避免传统抢救中器械分散导致的遗漏（如漏备喉镜片、导管型号不全）。</t>
  </si>
  <si>
    <t>JZ-20</t>
  </si>
  <si>
    <t>有创呼吸机（含有创有创、无创、高流量通气模式）</t>
  </si>
  <si>
    <t>1.主机（支持成人模式及儿童模式）及一体化触摸操作屏2套
2.通气模式模块2套（支持成人及儿童）（包括容量控制（VCV）、压力控制（PCV）、同步间歇指令通气（SIMV）、持续气道正压（CPAP），双水平气道正压（BiPAP）、气道压力释放通气（APRV）、自动适应性压力调整容量控制（PRVC））
3.内置雾化模块2套
4.内置锂电池2套，支持≥2小时连续工作
5.12英寸以上高亮触控屏2个
6.湿化器及水罐2套
7.机械臂台车2套
8.氧传感器2套
10.移动台车2
11.湿化器固定支架2
12.可拆卸消毒的呼出气体模块2
13.重复使用硅胶呼吸管道2
14.模拟肺2
15.内置永久性流量传感器2
16.氧传感器2</t>
  </si>
  <si>
    <t>JZ-21</t>
  </si>
  <si>
    <t>呼吸回路消毒机</t>
  </si>
  <si>
    <t>1、消毒机主机1台
2、消毒管路1套
3、硅胶堵1套
4、复合醇消毒液1瓶</t>
  </si>
  <si>
    <t>为抢救辅助呼吸机的呼吸回路消毒机，对呼吸机的回路免拆卸就行消毒，减少临床消毒时间并保护呼吸机的气密性。能有效避免交叉感染，防止疾病传播。同时国家及部分地区相继出台相应的管理规范条例，要求对呼吸机的回路强制性消毒，防止二次交叉感染。</t>
  </si>
  <si>
    <t>JZ-22</t>
  </si>
  <si>
    <t>插件式多功能心电监护仪</t>
  </si>
  <si>
    <t>1.可接入中央站主机（含中央站软件）10台
2.＞24寸主机显示器1台
3.24口集线器1个
4.病人监护仪主机10台（核心硬件配置
3.屏幕10个：配备＞17英寸高清电容式触摸屏，支持手势操作和广视角显示。
模块化设计：全平台模块化架构，支持灵活扩展参数模块，包括心电（ECG）、血氧饱和度（SpO2）、无创血压（NIBP）、呼吸（Resp）、二氧化碳（CO₂），麻醉模块1
5.三芯电源线10根
6.5导分体式心电导联线组件10套
7.心电电极片10套
8.7针血氧主电缆10根
9.成人血氧探头10个
10.无创血压导气管10根
11.成人血压袖套10套
12.脑氧模块及附件1套
13.转运监护模块（带IBP）10套
14.二氧化碳模块机附件包4套
15.双有创压力监测及附件10套
16.BIS监测及附件2套，麻醉模块1
17.使用说明书10本，触屏，自储电支持大于40分钟。</t>
  </si>
  <si>
    <t>抢救床位配备一台监护仪，能实现与床边心电监护仪的联网通讯与双向控制，同时也可以同屏监护数张床位、实现重点监护、自动识别床位、远程遥控床旁监护仪进行血压测量等多项功能，进而高效管理急危重症患者。配备的插件式监护仪可监测除常规六参数外的其他高级参数，例如镇静深度、有创血压等等，更能及时掌握患者用药及治疗后的患者情况变化。复苏室1台，抢救室1+3+4台，急诊手术室1台。</t>
  </si>
  <si>
    <t>JZ-23</t>
  </si>
  <si>
    <t>悬吊式无影手术灯</t>
  </si>
  <si>
    <t>1.灯头组立（大、小各1）1套
2.悬臂组立（含灯座）1套
3.弹簧臂组立1套
4.顶盖（左、右）1套
5.消毒把手2
6.红外遥控器1
7.垂直管1
8.电源盒1
9.使用说明书
10.装箱清单
11.控制与供电系统2套
12.电池组2套</t>
  </si>
  <si>
    <t xml:space="preserve">急诊手术室悬吊式无影手术灯1套。
</t>
  </si>
  <si>
    <t>JZ-24</t>
  </si>
  <si>
    <t>创伤复苏床</t>
  </si>
  <si>
    <t>1.床体1套(可透视）；
2.1.轧钢喷涂床架1
2.旋转式侧护板1
3.海绵床垫1
4.中控树脂脚轮1
5.中心第五轮1
6.输液架1
7.约束带1
8.杂物托盘1
9.引流袋挂钩1
10.记录台1+防撞缓冲橡胶轮1套
11.体位调节系统1套,电动、手动CPR功能
12.中控锁树脂脚轮1套（带导电防静电功能）
13.侧护板集成输液架、引流挂钩、记录台（支持多设备悬挂）1套
14.四侧独立刹车踏板1套（任意一侧踩下即锁定）
15.抗菌涂层床垫+可拆卸护栏1套
16.透视X线床板1套。</t>
  </si>
  <si>
    <t xml:space="preserve">创伤中心必备创伤复苏床1张。创伤复苏床5分钟内完成体位调整（传统病床需10-15分钟），缩短止血、插管等关键操作时间，整合呼吸机、超声仪、加温输液装置平台，减少设备搬运导致的抢救延误，支持FAST超声、X线快速检查（设备集成缩短二次评估时间），兼容骨盆带、止血带固定装置，配合加压输液实现损伤控制。墙体及设备支持C臂X光机移动检查，避免患者二次转运。模块化设计支持终末消毒，降低交叉感染风险。
</t>
  </si>
  <si>
    <t>JZ-25</t>
  </si>
  <si>
    <t>电动手术床</t>
  </si>
  <si>
    <t>1.床台组立1套（内含充电系统，内置肾桥，辅助开关）
2.头部组立1
3.脚部组立（左、右）1
4.床垫1
5.电源线1
6.手控盒组立1
7.手架2
8.幕帘架1
9.承合器+防撞缓冲设计床体1
10.体位调节功能系统1套
11.驱动系统1套：电动液压驱动（≥7组独立液压缸），配备双电机冗余系统
12.内置大容量蓄电池1套，
13.有线遥控器+立柱应急面板双系统，支持一键复位和故障代码显示</t>
  </si>
  <si>
    <t>急诊手术室1间，配电动手术床1套，急诊头部、胸部、腹部、肢体手术。</t>
  </si>
  <si>
    <t>JZ-26</t>
  </si>
  <si>
    <t>动物致伤专用清创冲洗装备</t>
  </si>
  <si>
    <t>1.多功能医用创口冲洗机（清洗床式）1台
2.多功能医用创口冲洗机（壁挂式）1台
3.使用说明书（清洗床式、壁挂式）1本
4.合格证（清洗床式、壁挂式）2张
5.验收单（清洗床式、壁挂式）2张
6.保修卡（清洗床式、壁挂式）2张
7.冲洗机专用打印纸（清洗床式、壁挂式）16卷
8.保险管（清洗床式、壁挂式）4个
9.隔柵（清洗床式）3个
10.头枕（清洗床式）1个
11.设备安装包（清洗床式、壁挂式）2套
12.高低位冲洗池1个1
13.安全防护：IPX4防水等级，漏电保护装置，超温/超压自动断电1套</t>
  </si>
  <si>
    <t>急诊动物致伤门诊必备设备。急诊科24小时犬伤门诊运行。根据《狂犬病暴露预防处置工作范》，专业冲洗设备可清除伤口深处病毒。</t>
  </si>
  <si>
    <t>JZ-27</t>
  </si>
  <si>
    <t>急诊医学科复苏室1间、急诊手术室1间。配置加温加压系统，紧急输血、快速输液抗休克设备。满足创伤性休克、大出血患者需在5-10分钟内完成500-1000ml液体复苏。</t>
  </si>
  <si>
    <t>JZ-28</t>
  </si>
  <si>
    <t>设备吊塔2</t>
  </si>
  <si>
    <t>1.翻转平台10套20单塔(翻转角度90°，承载重量：≤50Kg)，含麻醉塔1套。
2、监护平台10套（带监护仪管线嵌入式强弱电源箱）
3、护理区10套
3.1、内置收纳柜10套
3.2护理平台承载重量：≤10Kg1层
3.3、操作平台（1、承载重量：≤50Kg，2、两侧带嵌入式标准边轨3、储物抽屉：2个，）1层
3.4、附件（1、听诊器挂架：1个，2、医用手电筒：1个，3、吸痰导管盒：1个）
4、输液区10套
4.1、旋转臂（旋转半径：450mm；旋转角度：340°，承载重量：≤30kg）1套
4.2、泵架总成（电源插座：8个（220V/10A），网络接口：2个（RJ45）注射泵杆：2件，可折叠输液挂钩：2件）10套
4.3、负压吸引终端（带防尘罩）2个
4.4、集液瓶挂架杆（配标准型挂钩滑槽（可挂2个集液瓶））1套
5、智能照明系统10套
5.1、工作照明1个
5.2、辅助照明1个
5.3、夜间照明1个
6、病人基本信息显示器10套
6.1、配置病人基本信息软件1套
6.2、病人信息接口输入1套
7.电源系统10套（插座数量≥8个（含16A接口≥1个），支持220V单相电源
8.气源系统10套
9.数据接口10套
10.内置收纳柜10套(带透明视窗柜门,工作照明灯,可调隔板2层，容积23L,)1件
11.内置医气阀门控制箱10套（快速开闭检修门1个，氧气控制阀1个，空气控制阀：1个）2件
12.氧气终端10套（带防尘罩）2个
13.输液杆架10套</t>
  </si>
  <si>
    <t>急诊医学科新增抢床9张，急诊手术室1间。将其医用气体接口、强弱电源接口集中集成靠近病床的悬挂设备上，能及时方便快捷的提供医疗氧气、负压吸引、呼吸机空气源等、以及医疗设备强弱电源输入输出系统等。同时，其悬臂和平台的结构设计在于根据临床的需要能承载相关医疗设备并实时移动至最佳医疗护理区域。</t>
  </si>
  <si>
    <t>JZ-29</t>
  </si>
  <si>
    <t>外科吊塔</t>
  </si>
  <si>
    <t>1.机械双臂吊塔2个（腔镜塔1+设备塔1：臂长≥600+600mm（可升级至3000mm），箱体长度≥1200mm
2.气源系统2套：氧气终端≥2个、负压吸引≥2个、压缩空气≥2个、麻醉废气排放≥1个，接口颜色/形状防误插。
3.电源系统2套：国标电源插座≥24个（含16A接口≥1个），六类网络接口≥4个，等电位端子≥2个。
4.双层设备托盘2套（带抽屉）、可拆卸导轨式托盘（承重≥50kg）、输液架（承重≥30kg）1个。</t>
  </si>
  <si>
    <t>新增急诊手术室1间，需必备外科手术吊塔1套（含腔镜塔1个，外科设备塔1个）</t>
  </si>
  <si>
    <t>JZ-30</t>
  </si>
  <si>
    <t>移动无影手术灯</t>
  </si>
  <si>
    <t>1.医用级LED冷光源1套（≥24颗LED灯珠，多模组独立控制）
2.移动底盘1套：X型承重底座，带刹车装置，适配急诊室复杂地面环境，底座（含4个万向轮）。
3.散热系统1套：铝合金灯壳+主动散热鳍片，
4.液晶触控面板1套（支持60°角度调节），自定义3种临床模式一键切换
5.内置大容量锂电池，断电续航≥4小时，支持边充边用。
6.弹簧臂组立个1
7.消毒把手个2
8.优先选择LED冷光源+可调光斑+抗菌手柄机型</t>
  </si>
  <si>
    <t>急诊清创室设备必备。急诊每年清创1000人次左右，急诊科24小时急诊外科门诊正常运行。</t>
  </si>
  <si>
    <t>JZ-31</t>
  </si>
  <si>
    <t>心肺复苏模拟人</t>
  </si>
  <si>
    <t>1.身高比例1:1成人模型2套，带气管插管考核功能
2.带心肺复苏反馈功能2套
3.生命体征模拟系统2套
4.功能模块2套
5.内置AED训练模块2套
6.智能反馈系统2套：</t>
  </si>
  <si>
    <t>急救考核必备设备。每年训练1000人次左右，新院区急诊急救员工翻倍，培训训练任务增加1000人次，增加全身考核心肺复苏模型1个，持续训练急救能力提升。</t>
  </si>
  <si>
    <t>JZ-32</t>
  </si>
  <si>
    <t>急诊清创手术床</t>
  </si>
  <si>
    <t>1.床体框架1套，
2.床垫1套为高密度记忆海绵+抗菌PU皮套，支持高温消毒（134℃高压灭菌）
3.体位调节模块1套：
4.预置冲洗管路接口1套（兼容生理盐水、双氧水）
5.床面导流孔设计1套，废液自动收集至集液箱（防溅漏）
6.电磁刹车+机械刹车双冗余系统，移动时自动断电
7.可拆卸护栏、托手架1套</t>
  </si>
  <si>
    <t>急诊清创室设备必备。急诊清创室每年清创1000人次左右，急诊科24小时急诊外科门诊的正常运行。</t>
  </si>
  <si>
    <t>JZ-33</t>
  </si>
  <si>
    <t>电动监护病床</t>
  </si>
  <si>
    <t>1.床体2张
2．可拆卸树脂床头、尾板24副
3．分体式升降护栏（含护士控制面板）2套
4．步进电机2套
5．手持遥控器2个
6．蓄电池组2个
7．束缚带固定器2套
8．引流袋挂钩2套
9．角度显示装置2套
10．中控锁树脂脚轮2套
11．延长床架2套
12．床头柜2个
13．输液架2根
14．海绵床垫2张
15．移动餐桌2张
16.可透X光背板及支架2套
17.电动防褥疮气垫2张
18.床垫2套，为高弹性医用防压疮床垫（三分区密度海绵）
19.功能调节模块2套
20.智能控制系统2套
21.四片式ABS抗菌侧护栏（带防夹功能）2套
22.预置输液架插孔、引流挂钩，支持外接监护仪、呼吸机等设备</t>
  </si>
  <si>
    <t>为抢救设备必备。该设备可以对患者实现全自动化定时翻身护理工作，对于长期卧床病人，可以预防其褥疮和获得性肺炎的发生。配合ECMO使用可防止人工翻身时体位改变过快导致的血流动力学快速改变带来的风险。轴线缓慢翻身用于椎骨损伤病人，防止人工翻身导致的二次伤害。用于不明发热的病人减少护理人员被传染的风险，还可辅助病人排痰。专利角度显示器，清晰易辨识；一体式扶手，方便病人起身下床；脚轮刹车功能经久耐用。对医疗监护下的成年或儿童患者的诊断、治疗或监护时使用，用以支撑患者身体，形成临床所需体位。提升医院形象、降低患者风险、降低护理劳动强度。</t>
  </si>
  <si>
    <t>JZ-34</t>
  </si>
  <si>
    <t>除颤监护仪</t>
  </si>
  <si>
    <t>1.除颤监护仪主机1台
2.起搏功能1套
3.监护模块1套
4.体外除颤电极板1副
5.3导心电导联线1套
6.锂电池1块
7.热敏打印纸1卷
8.50欧姆检测插头1个
9.操作说明书1本
10.电源线1条
11.电源系统1套
12.屏幕显示器1个。</t>
  </si>
  <si>
    <t>急诊抢救保障患者生命安全核心设备。广泛适用于持续心肺复苏CPR抢救场景，心脏骤停抢救核心设备。除颤是终止心室颤动（VF）最有效手段，可恢复有效心搏，避免不可逆脑损伤。接收大量院前急救及突发危重患者，需即时处理心脏骤停事件。</t>
  </si>
  <si>
    <t>JZ-35</t>
  </si>
  <si>
    <t>亚低温治疗仪</t>
  </si>
  <si>
    <t>为抢救室心肺脑复苏必备设备1套。用于高热患者的物理降温或者低体温患者的物理升温以及需要保持体温的患者。心肺复苏、颅脑损伤保护，降低脑代谢率减轻继发性脑损伤，高热紧急处理：对脑出血、热射病等高热患者，10分钟内实现体温降至35℃以下
多模式支持：恒温毯/直肠/自动模式切换，适配不同解剖部位降温需求。复温精准性：自动复温阶段可设定速率（0.1-0.5℃/h），避免再灌注损伤。</t>
  </si>
  <si>
    <t>JZ-36</t>
  </si>
  <si>
    <t>气道管理模型系统</t>
  </si>
  <si>
    <t>1.高精度头颈部解剖模型1套，（含鼻腔、口腔、会厌、气管、食管、声门等结构）
2.模拟气道痉挛、舌根后坠、喉头水肿等病理状态管理系统1套
3.模型主机1套
4.功能模块1套
5.固定底板1块
6.清洁套件1套
7.润滑剂1瓶
8.携带运输包1个
9.插管喉镜1套
10.使用说明书1份</t>
  </si>
  <si>
    <t>急救考核必备设备。气道管每年训练1000人次左右，新院区急诊急救员工翻倍，培训训练任务增加1000人次，增加全身考核心肺复苏模型1个，持续训练急救能力提升。</t>
  </si>
  <si>
    <t>JZ-37</t>
  </si>
  <si>
    <t xml:space="preserve">抢救室患者常因急性胸痛、心律失常需即刻心电评估必备设备。高精度ST段分析：对急性心肌梗死（AMI）患者，ST段偏移检测误差≤±0.5mV，辅助快速启动PCI治疗。
抗干扰能力：EICU环境多设备干扰（呼吸机、除颤器），运动滤波算法可将伪影率从30%降至5%以下。转运支持：轻量化设计+长续航，适配院内转运及院前急救（如救护车场景）。减少误诊：自动心律失常分类（准确率≥92%）降低漏诊房颤、室颤风险。
</t>
  </si>
  <si>
    <t>JZ-38</t>
  </si>
  <si>
    <t>电子血压计</t>
  </si>
  <si>
    <t>1.主机2个
2.臂筒2个
3.数据管理模块2套</t>
  </si>
  <si>
    <t>分诊血压数据实时同步至HIS系统，动态调整医护人力配置。符合《三级医院急诊科建设标准》对分诊设备智能化、数据可追溯的要求。</t>
  </si>
  <si>
    <t>JZ-39</t>
  </si>
  <si>
    <t>自动洗胃机</t>
  </si>
  <si>
    <t>1.主机1套
2.智能控制1套
3.电源线1套</t>
  </si>
  <si>
    <t>急诊科必备自动洗胃机。</t>
  </si>
  <si>
    <t>JZ-40</t>
  </si>
  <si>
    <t>电动气压止血仪</t>
  </si>
  <si>
    <t>1.主机1套
2.智能控制主机模块双通道独立工作1套（可同时处理四肢止血）
3.人机交互系统1套；
4.供电系统1套</t>
  </si>
  <si>
    <t>急诊手术室、急诊抢救室必备止血设备，急性外出血止血设备。</t>
  </si>
  <si>
    <t>JZ-41</t>
  </si>
  <si>
    <t>可升降平车</t>
  </si>
  <si>
    <t xml:space="preserve">1.可升降床体6套
2.移动系统6套
3.氧气瓶固定架6套（兼容7L氧气瓶，可旋转收纳）
4.四角输液架插孔6套（带防缠绕卡扣）
5.三重防撞装置6套（侧边缓冲垫+底部限位开关+声光报警）
6.双气压弹簧助力系统6套（升降速度可调，噪声≤55dB）
7.CPR功能
</t>
  </si>
  <si>
    <t>急诊科24小时抢救的正常运行转运平车。</t>
  </si>
  <si>
    <t>JZ-42</t>
  </si>
  <si>
    <t>手术托盘（双杆）</t>
  </si>
  <si>
    <t>1.医用级不锈钢箱体1套（耐腐蚀、耐高温）
2.托盘2个</t>
  </si>
  <si>
    <t>急诊手术室、急诊抢救室必备急诊手术室设备，摆放手术器械。</t>
  </si>
  <si>
    <t>JZ-43</t>
  </si>
  <si>
    <t>脊椎固定板</t>
  </si>
  <si>
    <t>1.成人标准尺寸架体1套，可定制化调节1套
2.多通道固定带系统（3-5条快速脱钩扣腰带），适配头部固定器及躯干约束
3.可透X线设计，避免影像检查时需拆卸设备</t>
  </si>
  <si>
    <t xml:space="preserve">急诊手术室、急诊抢救室必备创伤转运培训装备。交通事故、坠落伤等患者需在1小时内完成脊柱固定，避免二次损伤。
</t>
  </si>
  <si>
    <t>JZ-44</t>
  </si>
  <si>
    <t xml:space="preserve">
抢救设备集中管理：抢救药品、器械分区固定，避免遗漏关键物品。</t>
  </si>
  <si>
    <t>JZ-45</t>
  </si>
  <si>
    <t>气管插管咽喉镜(成人)</t>
  </si>
  <si>
    <t>1.复消金属镜片4个
2.金属手柄1套</t>
  </si>
  <si>
    <t xml:space="preserve">喉镜为急诊快速精准处理困难气道必备设备，提升首次插管成功率，尤其适用于颈椎活动受限、张口度小或肥胖患者。多型号适配：支持从新生儿到成人全年龄段患者，降低牙齿脱落、咽喉黏膜损伤等风险
</t>
  </si>
  <si>
    <t>JZ-46</t>
  </si>
  <si>
    <t>1.气囊1套
2.压力监测系统1套。</t>
  </si>
  <si>
    <t>为必备危重症抢救VAP防控必备设备。《VAP防控指南》明确要求气囊压力维持25-30cmH₂O，传统手动测压法误差率达30%以上，而电子测压仪可将误差控制在±1cmH₂O内。持续监测使VAP发生率下降50%-60%（研究数据支持）。一次性管路设计避免交叉感染，满足三级医院质控检查要求。</t>
  </si>
  <si>
    <t>第14包（急诊设备包）</t>
  </si>
  <si>
    <t>第15包</t>
  </si>
  <si>
    <t>TJ</t>
  </si>
  <si>
    <t>TJ-1</t>
  </si>
  <si>
    <t>X射线骨密度仪</t>
  </si>
  <si>
    <t>健康管理中心</t>
  </si>
  <si>
    <t>1、主机（包含：主机机架、X射线管、X射线管组件、探测器、运动装置、电脑主机、显示器、骨密度仪扫描测控软件、身高体重仪接口、身份证阅读器）
2、身高体重仪
3、标准体膜
4、鼠标、键盘
5、使用说明书
6、合格证书
7、源线
8、6A熔断器
9、装箱清单
10、脚踏短接头
11、打印机
12、拆箱工具
13、产品资质证明文件</t>
  </si>
  <si>
    <t>双能X射线骨密度仪，是广泛应用于体检科、骨科、内分泌科等临床上测量骨密度的一种方法。它具有扫描速度快、精准度和准确性高、放射剂量低等优点。已广泛应用于临床，是临床上公认的诊断骨质疏松症的金标准产品。通过评价人体骨骼的健康状况，可以获得骨质疏松早起诊断，进行健康管理和干预。</t>
  </si>
  <si>
    <t>TJ-2</t>
  </si>
  <si>
    <t>经颅多普勒血流分析仪</t>
  </si>
  <si>
    <t>手持探头（1.6MHz）1个
手持探头（4.0MHz）1个
“三防”硅胶小键盘1个
台式主机1台
采集器(TCD模块盒）1个
液晶显示器（23.5寸）1个
彩色打印机1个
专用台车1个
配套软件1套
1.6MHz监护探头2个
监护头架1个</t>
  </si>
  <si>
    <t>随着脑血管病的死亡率在逐年增加和中老年患者的日益增多，且部分公职单位要求45岁以上人员体检必须进行经颅多普勒筛查，对于TCD的需求日益增大，购置经颅多普勒设备，可以完善本院体检科检查水平，更好地评估脑血流情况，指导治疗。</t>
  </si>
  <si>
    <t>TJ-3</t>
  </si>
  <si>
    <t>眼底照相机</t>
  </si>
  <si>
    <t>主机1台
USB网卡1个
网线1根
配套软件1套
电动升降台1个
防干扰屏蔽电源线1条</t>
  </si>
  <si>
    <t>眼底检查是唯一一项可以无创、直观了解全身血管情况的技术。通过眼底检查，不仅可以发现影响视功能的眼科疾病，同时也可以了解全身微血管疾病的发生、发展情况。常见病如高血压、动脉硬化、心脏病、糖尿病、高血脂、血液病、高危妊娠、颅内高压等疾病都有相应的眼底表现，故眼底检查不仅能发现影响视觉功能的眼底疾病，也可以通过视网膜微血管改变评估全身健康状况，实现从对疾病治疗到对疾病预防的转变。</t>
  </si>
  <si>
    <t>TJ-4</t>
  </si>
  <si>
    <t>动脉硬化检测仪</t>
  </si>
  <si>
    <t>主机(含台车)1套
上臂传感袖带1套
脚踝传感袖带1套
上臂箍带软管1套
脚踝箍带软管1套
中文操作界面1个
触摸屏1个
电源线1根
操作手册1本</t>
  </si>
  <si>
    <t>该设备能在一次操作完成ABI、PWV检测，且与创伤的导管检查结果高度一致。并且成本低，操作方法简便易行，重复性好。能用于疾病风险的评估与预测、药物治疗效果评定、用于指导病人康复治疗和二级预防、作为临床药物多中心研究的客观检测技术与评价指标、全身动脉硬化的早期诊断、还能自动评估心脑血管危险度、自动评估代谢综合征发病风险，指导医生制定综合治疗方案。开展健康检查，可针对动脉硬化、脑血管疾病的筛查，早期发现、早期治疗。</t>
  </si>
  <si>
    <t>TJ-5</t>
  </si>
  <si>
    <t>人体成分分析仪</t>
  </si>
  <si>
    <t>1:主机1台
2:使用说明书1本
3:合格证1个
4:电源线适配器1套
5:打印报告纸1包</t>
  </si>
  <si>
    <t>随着人民生活水平的提高，肥胖已经成为现代文明社会中的一个严重问题，威胁着人的生命。肥胖的危害很多，可导致高血压、高血脂、动脉硬化、脂肪肝、糖尿病、肥胖综合症等许多严重的疾病。人体成分的盈亏及成分相互间的不均衡，会产生上述肥胖所带来的各种危害或营养不良。因此，人体成分保持一定的比例是衡量一个人是否健康的重要标准之一。正确、简易、快速地测定出人体成份十分必要，能够帮助测试者判别自身的健康状态。协助我科脂肪肝的诊治。</t>
  </si>
  <si>
    <t>TJ-6</t>
  </si>
  <si>
    <t xml:space="preserve">智能选管贴标主机1台
智能取号机1台
窗口排队信息显示屏1台
排队信息集中显示屏1台
多功能采血桌1套
扫码器1台
护士操作终端1套
采血窗口隔板1套
叫号系统1套
队列管理软件1套
护士终端操作系统1套
中央控制系统1套
操作软件1套
语音广播系统1套
</t>
  </si>
  <si>
    <t>体检采血人工贴条码，存在采血前准备工作繁琐、无意错误率高、智能化程度不高、工作量难以动态准确统计、采血物资管理难以精细化、体检人员因站立排长队等候易发生不适等系列问题。通过智能采血管理系统的应用，能有效提升采血工作的效率上，形成标准化、智能化、信息化的采血流程，减少贴错标签、试管选型错误等问题，有效提升体检人员满意度，增强医疗服务质量。</t>
  </si>
  <si>
    <t>TJ-7</t>
  </si>
  <si>
    <t>自动化尿管管理系统</t>
  </si>
  <si>
    <t>1.智能试管整理组件、智能试管分发组件、智能试管识别系统：1套
2.打印机1套
3.试管仓：1套
4.显示屏电脑：1台
5.读卡器:1台
6.全自动智能采样管管理系统软件：1套
7.热敏打印机：1个
8.采样管：150支</t>
  </si>
  <si>
    <t>尿常规检查为体检常规项目。使用自动化尿管管理系统，可自动给尿管贴条码，节约科室人员操作时间，减少贴错标签等问题的出现，有效提升受检者的满意度，增强医疗服务质量。</t>
  </si>
  <si>
    <t>TJ-8</t>
  </si>
  <si>
    <t>全自动视野仪</t>
  </si>
  <si>
    <t>1主机1台
2视野分析系统1套
3背投式视野刺激器1台
4无线键盘、鼠标1套
5医用电动升降平台1台
6应答器1个
7彩色喷墨打印机1台
8电源线1根
9插线板1个
10中文产品说明书1份
11中文简要操作指南1份
12眼罩1个</t>
  </si>
  <si>
    <t>体检科开展职业健康检查，全自动视野仪是必备的检测设备。</t>
  </si>
  <si>
    <t>TJ-9</t>
  </si>
  <si>
    <t>声导抗仪</t>
  </si>
  <si>
    <t>1.主机1台
2.对侧耳机1副3.探头1副4.耳模头1盒5.电源线1套6.产品合格证1份7.中文说明书1本</t>
  </si>
  <si>
    <t>体检科开展职业健康检查，声导抗检查仪是必备的检测设备。</t>
  </si>
  <si>
    <t>TJ-10</t>
  </si>
  <si>
    <t>纯音听力计</t>
  </si>
  <si>
    <t>1.主机1台
2.气导耳机1副3.骨导耳机1副4.应答器1个5.电源线1套6.合格证1份7.说明书1本</t>
  </si>
  <si>
    <t>体检科开展职业健康检查，纯音听力计是必备的检测设备。</t>
  </si>
  <si>
    <t>TJ-11</t>
  </si>
  <si>
    <t>肺功能仪</t>
  </si>
  <si>
    <t>1、主机1台
2、涡轮传感器1个
3、便携袋1个
4、安装软件1个
5、操作手册1本
6、鼻夹2个</t>
  </si>
  <si>
    <t>体检科开展职业健康检查，肺功能仪是必备的检测设备。同时，肺功能检查也是普通健康检查的常规项目。目前慢性呼吸系统疾病是严重影响我国居民健康的四类重大慢性病之一。肺功能仪检查具有敏感度高、重复检测方便和病人易于接受等优点，对更多患者呼吸系统疾病的筛查检出有重要意义。</t>
  </si>
  <si>
    <t>TJ-12</t>
  </si>
  <si>
    <t>手持式声导抗仪</t>
  </si>
  <si>
    <t>1.主机带探头1台
2.耳模头1盒
3.电源线1套
4.产品合格证1份
5.中文说明书1本</t>
  </si>
  <si>
    <t>体检科开展职业健康检查，声导抗检查仪是必备的检测设备，手持式设计方便携带，用于外出体检。</t>
  </si>
  <si>
    <t>TJ-13</t>
  </si>
  <si>
    <t>数码电耳镜</t>
  </si>
  <si>
    <t>1.耳镜主机1台
2.锂离子电池1个
3.电源适配器1个
4.数据线1根
5.耳套1组</t>
  </si>
  <si>
    <t>数码电耳镜相比普通检耳镜，可以拍照视频，体积小，操作方便。全彩显示器，数据传输，可以链接电脑，打印机；可以拍照视频。</t>
  </si>
  <si>
    <t>TJ-14</t>
  </si>
  <si>
    <t>听力隔声室</t>
  </si>
  <si>
    <t>1.隔音室主体1间
2.隔声门2扇
3.可视玻璃观察窗2扇
4.独立排风系统:室内出风口、消声器、排风扇各一个
5.转接器一个，转接线若干条
6.三项电源插座一个
7.排风系统开关一个
8.照明开关一个
9.照明灯具一个
10.设备挂钩一套</t>
  </si>
  <si>
    <t>体检科开展职业健康检查，纯音测听检查是必检项目。隔声室是纯音测听检查的配套设备。</t>
  </si>
  <si>
    <t>TJ-15</t>
  </si>
  <si>
    <t>心电工作站</t>
  </si>
  <si>
    <t>1.心电采集盒1个
2.心电导联线1根
3.胸电极6只
4.肢电极4只
5.USB连接线1根
6.心电分析软件1套
7.产品说明书各1份</t>
  </si>
  <si>
    <t>心电图检查是职业健康检查和普通健康检查的必检项目。心电图工作站操作方便，数据传输稳定，可固定配置在检查室使用。</t>
  </si>
  <si>
    <t>TJ-16</t>
  </si>
  <si>
    <t>裂隙灯</t>
  </si>
  <si>
    <t>裂隙灯主机一台
分光器一个
电动升降仪器台一台
电源线一根
操作手册一本</t>
  </si>
  <si>
    <t>裂隙灯显微镜是眼科的基础检查设备，裂隙灯显微镜通过投射圆形的光斑照射在患者眼表部位，可以对人眼睑板腺、睑缘、角膜、结膜、虹膜、前房以及晶体的前三分之一部位进行细致的检查，同时也能够调节不同倍率、角度、大小、宽窄等参数来进行多方位的细致检查。</t>
  </si>
  <si>
    <t>TJ-17</t>
  </si>
  <si>
    <t>1.主机1台
2.心电导联线1根
3.胸电极6只
4.肢电极4只
5.记录纸1本
6.锂电池1个
7.保险管2个
8.电源线1根</t>
  </si>
  <si>
    <t>心电图检查是职业健康检查和普通健康检查的必检项目。心电图机方便携带，便于外出体检使用。</t>
  </si>
  <si>
    <t>TJ-18</t>
  </si>
  <si>
    <t>暗适应仪</t>
  </si>
  <si>
    <t>夜视力检测仪一台
电源线一根
IC卡一张
合格证一张
卤素灯贰个
产品说明书一本
质量保证卡一张</t>
  </si>
  <si>
    <t>体检科开展职业健康检查，暗适应仪是必备的检测设备。</t>
  </si>
  <si>
    <t>TJ-19</t>
  </si>
  <si>
    <t>深视力检测仪</t>
  </si>
  <si>
    <t>深视力检测仪一台
电源线一根
IC卡一张
合格证一张
应答器一个
产品说明书一本
质量保证卡一张</t>
  </si>
  <si>
    <t>体检科开展职业健康检查，深视力检测仪是必备的检测设备。</t>
  </si>
  <si>
    <t>TJ-20</t>
  </si>
  <si>
    <t>耳鼻喉科检查治疗台</t>
  </si>
  <si>
    <t>1主机1台(钢化玻璃)
2喷枪3支
3吸枪1支
4吹枪1支
5射灯及支架1套
6药水瓶4个
7棉球缸1个
8正压泵1个
9负压泵1个
10内置托盘1个
11除雾装置1个内置
12储污瓶1个
13医生椅1张
14五官科椅1张</t>
  </si>
  <si>
    <t>耳鼻喉科检查是职业健康检查和普通健康检查的必检项目，检查需配置耳鼻喉科检查治疗台。</t>
  </si>
  <si>
    <t>TJ-21</t>
  </si>
  <si>
    <t>全自动血压计</t>
  </si>
  <si>
    <t>全自动血压计1台
智能平板1台
工作站软件一套
扫码器1个</t>
  </si>
  <si>
    <t>血压测量为体检常规项目。使用全自动血压计，扫码后测量体检者的血压数据，自动上传到体检系统。节约科室人员录入数据时间，确保数据的准确性。</t>
  </si>
  <si>
    <t>TJ-22</t>
  </si>
  <si>
    <t>超声波身高体重测量仪</t>
  </si>
  <si>
    <t>1.超声波身高体重测量仪1台
2.校准板1个
3.电源适配器1个
4.数据线1个
5.遥控器1个
6.超声波身高体重系统软件1个</t>
  </si>
  <si>
    <t>身高、体重测量为体检常规项目。使用身高体重测量仪，扫码后测量体检者的身高、体重数据，自动上传到体检系统。节约科室人员录入数据时间，确保数据的准确性。</t>
  </si>
  <si>
    <t>TJ-23</t>
  </si>
  <si>
    <t>无影灯</t>
  </si>
  <si>
    <t>（1）灯体1台
（2）安装板（方形铁板）1块
（3）安装杆（外管）1条
（4）定位杆（内管）1条
（5）安装部件和工具1套</t>
  </si>
  <si>
    <t>设备采用天花吊顶安装方式，调整简便。光学性能符合要求，是为妇科检查专门设计的产品。彻底避免了天罗地网的电线给工作造成的影响和危险。让妇科检查工作环境简洁美观，环境整体化、现代化。</t>
  </si>
  <si>
    <t>TJ-24</t>
  </si>
  <si>
    <t>妇科检查床</t>
  </si>
  <si>
    <t>1床身1
2手持线控器1
3脚踏开关1
4托腿架2
5拉手2
6污物盆（含滤网软管）1
7电源线1
8紧固件（可调型）2
9紧固件（方型）2</t>
  </si>
  <si>
    <t>妇科检查床的作用主要是方便女性受检者进行检查。是为女性患者提供一个舒适、隐私的空间进行盆腔检查、阴道分泌物检查、宫颈涂片检查等，更利于医生进行观察和诊治。</t>
  </si>
  <si>
    <t>第15包（体检设备包）</t>
  </si>
  <si>
    <t>第16包</t>
  </si>
  <si>
    <t>FS</t>
  </si>
  <si>
    <t>FS-1</t>
  </si>
  <si>
    <t>DSA</t>
  </si>
  <si>
    <t>介入科</t>
  </si>
  <si>
    <t>1、悬吊式机架
2、标准导管床
3、大热容量X线球管
4、动态大平板探测器
5、高频X线发生器
6、检查室监视器
7、控制室监视器
8、双向对讲系统
9、实时并行处理系统
10、三维血管工作站
11、高压注射器</t>
  </si>
  <si>
    <t>可对临床各部位进行血管造影检查和治疗，能覆盖全身各部位精准血管显影，介入治疗导航。主要用于精准血管成像与介入治疗引导，核心覆盖心血管疾病、神经血管疾病、外周血管疾病、肿瘤介入、急症止血等。</t>
  </si>
  <si>
    <t>FS-2</t>
  </si>
  <si>
    <t>智能移动DR</t>
  </si>
  <si>
    <t>医学影像科</t>
  </si>
  <si>
    <t>1.主机（配套机架、高压发生器、球管、平板探测器、锂电池供电系统、电控与机械驱动系统、采集软件）
2.远程可视化功能与硬件
3.辐射剂量提示软件
4.远程对讲功能</t>
  </si>
  <si>
    <t>灵活用于住院病房、ICU病房、手术室等床旁拍摄需求和各种突发事件，充分保证医院X线摄片的临床使用。</t>
  </si>
  <si>
    <t>第16包（放射设备包）</t>
  </si>
  <si>
    <t>第17包</t>
  </si>
  <si>
    <t>KZZ</t>
  </si>
  <si>
    <t>KZZ-1</t>
  </si>
  <si>
    <t>体外冲击波治疗系统</t>
  </si>
  <si>
    <t>康复医学科</t>
  </si>
  <si>
    <t>主机1台
液晶触摸屏
电源线1条
熔断器1个
冲击手枪1把
弹道3个
子弹3个
按摩手枪1把
按摩手枪治疗头7个</t>
  </si>
  <si>
    <t>主要用于肌肉劳损、软组织损伤、骨肌系统末端病和肌筋膜疼痛综合征，开展肌骨康复</t>
  </si>
  <si>
    <t>KZZ-2</t>
  </si>
  <si>
    <t>上肢康复训练系统</t>
  </si>
  <si>
    <t>通过提供动力及用户交互界面进行上肢功能康复训练,设备需要包含主控系统与训练系统
防夹手多连杆并联机械臂
至少提供三种训练模式，包括被动训练、引导训练、情景训练
具备康复训练计划管理功能
包含无线键鼠和遥控器
软件功能应包含患者管理、用户管理等
具备情景训练模式
配备专用分指板套件
具有防夹手设计
具备轨迹异常监测功能</t>
  </si>
  <si>
    <t>主要用于上肢功能的评估与治疗，开展作业治疗</t>
  </si>
  <si>
    <t>KZZ-3</t>
  </si>
  <si>
    <t>偏振光治疗仪</t>
  </si>
  <si>
    <t>主机1台
治疗万向臂
左右两路输出
4种治疗头</t>
  </si>
  <si>
    <t>用于软组织扭挫伤恢复期改善局部的血液循环，促进肿胀消退和镇痛</t>
  </si>
  <si>
    <t>KZZ-4</t>
  </si>
  <si>
    <t>蜡疗机（全自动）</t>
  </si>
  <si>
    <t>1、仪器共计12层
2、温度设定范围：浸蜡温度可调，熔蜡温度可调。
3、恒温箱（制饼箱）温度范围可调
4、具有双重软件温度保护功能，并有声音提示，配备独立的硬件温度保护装置。
5、熔蜡箱
6、三组独立出蜡系统。
7、断电记忆
8、制蜡工作程序：自动、手动
9、“一键”即可自动完成制饼并保持蜡饼恒温储存。
10、设备自带操作平台，
11、蜡液过滤装置：无水化蜡，双重侧滤
12、饼厚度：三级可调
13、制蜡工作模式：正常制蜡、预约制蜡、快速制蜡。
14、具有双重自动消毒模式
15、液晶触摸屏，支持一键锁屏，具有语音播报功能。
16、恒温箱设有观察窗。
17、提示功能
18、蜡可制作多尺寸蜡饼
19、具有薄膜切割功能，便于进行蜡饼及时包裹锁温。</t>
  </si>
  <si>
    <t>软组织损伤及劳损、颈肩腰腿痛、肩周炎、网球肘、跟腱炎；关节炎、风湿性关节炎、关节活动障碍、关节纤维性强直；瘢痕挛缩、循环障碍、坐骨神经痛、慢性盆腔炎、肌痉挛、骨折、皮肤美容等。</t>
  </si>
  <si>
    <t>KZZ-5</t>
  </si>
  <si>
    <t>微波治疗仪（三维）</t>
  </si>
  <si>
    <t>豪华台车设计
主机1台
探头2种
通道2个</t>
  </si>
  <si>
    <t>局部血液循环增加并促进机体新陈代谢，促使炎症缓解、减轻水肿，使炎症过程逆转，加速病理组织康复，开展急性疼痛的消炎镇痛</t>
  </si>
  <si>
    <t>KZZ-6</t>
  </si>
  <si>
    <t>功率自行车（上下肢）</t>
  </si>
  <si>
    <t>电源线1根
腿托束带2条
脚面束带4条
手腕束带4条</t>
  </si>
  <si>
    <t>可实现被动、助力、主动三种运动模式智能转换，实现同模式的实时运动，使得患者四肢双侧能协调平衡发展。适用于脑卒中偏瘫，脑瘫，截瘫，脑损伤，帕金森氏综合征，关节多样性硬化，四肢发冷麻痹，肌肉萎缩、骨折术后康复及运动损伤、肌骨疼痛等康复</t>
  </si>
  <si>
    <t>KZZ-7</t>
  </si>
  <si>
    <t>便携式生物刺激反馈仪</t>
  </si>
  <si>
    <t>4通道表面肌电评估
4通道神经肌肉电刺激通道
4通道肌电触发电刺激
10.1寸触摸式液晶</t>
  </si>
  <si>
    <t>运动功能障碍、周围神经系统病损（如尺神经损伤、下肢神经损伤等）导致的运动功能障碍、运动发育异常或落后、肌源性运动功能障碍（如骨折、脱臼、关节手术后的康复）、吞咽困难、长期卧床、制动导致的失用性肌萎缩。发展早期及床旁康复</t>
  </si>
  <si>
    <t>KZZ-8</t>
  </si>
  <si>
    <t>减重步态训练器（配跑台、运动平板）</t>
  </si>
  <si>
    <t>静音空气压缩机
运动平板
门架式悬挂升降支架
充气式背心及腿部固定绑带。
配备医用跑台，与医用跑台配合使用，帮助控制步行姿势，提供更足够的临床使用空间：
控制模式：7种固定模式（心率模式、心肺模式）+1种自定义模式
控制面板：LCD显示（时间、速度、距离、消耗热量、心率程式等）</t>
  </si>
  <si>
    <t>适用于步行能力障碍患者的辅助训练</t>
  </si>
  <si>
    <t>KZZ-9</t>
  </si>
  <si>
    <t>生物刺激反馈仪（4通道）</t>
  </si>
  <si>
    <t>1.四功合一，具有被动电刺激，肌电反馈电刺激，镜像助力电刺激，多媒体生物反馈功能
2.镜像助力电刺激模式可以根据提取的健侧肌电信号，同步刺激患侧，激发患肢产生功能动作，实现健侧带动患侧进行自主训练
3.被动电刺激模式具有多种固定处方和多种自定义处方，独立两通道输出，完全满足临床常见应用需求和科研需求
4.助力电刺激可以在患者主动力量缺乏时给与电刺激助力，帮助患者重建功能动作，树立康复信心
5.多媒体反馈训练，可以与iPad智能连接，通过游戏方式提升训练乐趣，增加患者训练积极性和依从性
6.多媒体反馈训练可连接到电视进行互动训练，增加患者多感官刺激。</t>
  </si>
  <si>
    <t>可以满足从康复早期的床旁被动电刺激治疗到康复中期的主被动结合康复训练，再到恢复后期的全周期治疗及临床评估需求，发展神经康复</t>
  </si>
  <si>
    <t>KZZ-10</t>
  </si>
  <si>
    <t>肢体康复训练设备（床边下肢）</t>
  </si>
  <si>
    <t>主机(含：涂塑安全脚踏板1对
可移动主机架1套
可旋转彩屏大彩色操作面板1个
遥控器（停止按钮）1个
地面固定装置1个）1台
舒适的腿部训练引导装置（膝盖支架的宽度可调）1对
拇指轮腿部弯曲调节装置1个
电源线1根</t>
  </si>
  <si>
    <t>适用于中风、昏迷或术后卧床患者进行下肢锻炼，开展的早期及重症床旁治疗</t>
  </si>
  <si>
    <t>KZZ-11</t>
  </si>
  <si>
    <t>干扰电刺激仪（6通道）</t>
  </si>
  <si>
    <t>主机
电源线1条
六级输出线1条
吸附碗
木浆棉
接水装置</t>
  </si>
  <si>
    <t>促进骨折愈合、镇痛、消炎、锻炼运动神经和骨骼肌、促进血液循环、调节自主神经、提高内脏平滑肌张力的作用。，使用于开展骨折术后康复及运动损伤、肌骨疼痛的康复</t>
  </si>
  <si>
    <t>KZZ-12</t>
  </si>
  <si>
    <t>智能温热牵引系统</t>
  </si>
  <si>
    <t>三角架2套
颈牵引钩2个
腰牵引钩1个
三角枕1个
小枕头1个
腰牵架1个
牵引床椅子1张
牵引主杆1个
床体1张
胸部绑带1套
腰部绑带1套
颈牵绑带2套
颈部加热袋2个
活动滑轮座1个
紧急开关2个</t>
  </si>
  <si>
    <t>主要用途是治疗颈椎和腰椎疾病</t>
  </si>
  <si>
    <t>KZZ-13</t>
  </si>
  <si>
    <t>吞咽神经和肌肉电刺激仪（便携式）</t>
  </si>
  <si>
    <t>1、治疗模式：连续脉冲治疗模式。
2、GAME模式：力量训练、耐力训练、协调性训练三种主动肌电反馈训练程序，并在软件程序上有显示。
3、电极分离：更加方便临床操作，节省换电极时间。
4、sEMG和NMES模式电极电缆可共用，节省更换时间。
5、低电量报警提示功能。
6、具有输出保护功能，任何单一组件具有短路保护（电极脱落或未连接电极具有提示）。
7、输出波形：双向方波。
8、电源供电：充电式锂离子聚合电池+微型USB充电端口。
9、软件控制程序具有数据存储功能。
10、主机仪器中储存的数据信息可通过蓝牙传输下载到移动设备上</t>
  </si>
  <si>
    <t>使用于吞咽功能障碍康复治疗的开展，便携式特别是对于早期及重症床旁的吞咽功能障碍的治疗</t>
  </si>
  <si>
    <t>KZZ-14</t>
  </si>
  <si>
    <t>电磁场治疗仪（双电双磁）</t>
  </si>
  <si>
    <t>主机1个
8个电极输出
2路磁场输出</t>
  </si>
  <si>
    <t>可以缓解疼痛，促进血肿和渗出的吸收，通过改善组织的血液循环，使血管通透性增高，促进炎性物质的排出，并能提高机体免疫功能，增强白细胞吞噬，有限于组织炎症的消散，缓解肌肉痉挛
2.促进骨折断端纤维连接及骨痂的形成，通过神经肌肉电刺激防止肌肉废用性萎缩。使用于开展骨折术后康复及运动损伤康复</t>
  </si>
  <si>
    <t>KZZ-15</t>
  </si>
  <si>
    <t>熏蒸治疗机（三人手足）</t>
  </si>
  <si>
    <t>三人舱体手足
三组药箱
半弧形手臂熏蒸垫
抽拉式进出水管
微电脑控制
三组分舱臭氧杀菌消毒
MP3音乐播放功能（配备U盘）</t>
  </si>
  <si>
    <t>通过物理温热和中药吸收的双重作用达到治疗目的。可以将体内新陈代新产物和有害物质排出体外；活血化瘀、温经散寒、驱风祛湿、消炎止痛的作用。使用于发展传统康复治疗项目</t>
  </si>
  <si>
    <t>KZZ-16</t>
  </si>
  <si>
    <t>体外膈肌起搏器</t>
  </si>
  <si>
    <t>主机
双通道
内置高性能充电芯片</t>
  </si>
  <si>
    <t>1.改善呼吸困难，提高运动耐量2.辅助排痰，减少肺部感染风险；3.辅助呼吸机撤离和拔管。适用各种原因导致的膈肌功能障碍，如慢阻肺、脑卒中、脊髓损伤、顽固性呃逆、机械通气患者等。发展重症康复及心肺功能康复</t>
  </si>
  <si>
    <t>KZZ-17</t>
  </si>
  <si>
    <t>电动康复床（带电动站立）</t>
  </si>
  <si>
    <t>床本体1台；
床板4块；
护栏2对;
床头尾板1对；
电机5支；
手控器1个；
床底架1个；
脚轮6个；
输液杆1支；
引流挂钩2个；
床头卡1个；
内置后备电池1块</t>
  </si>
  <si>
    <t>适合早期运动康复、重症康复、呼吸康复、心脏康复、神经康复，支持全过程个性化康复治疗，安全、有效、渐进性康复</t>
  </si>
  <si>
    <t>KZZ-18</t>
  </si>
  <si>
    <t>多体位手法床</t>
  </si>
  <si>
    <t>床体
滑轮踏板
环形脚控开关
直线电机和气动弹环
支撑脚架</t>
  </si>
  <si>
    <t>适合应用多种国内外的治疗手法使用，有助于加强相关病人的治疗效果，提高科室接诊量</t>
  </si>
  <si>
    <t>KZZ-19</t>
  </si>
  <si>
    <t>吞咽神经和肌肉电刺激仪</t>
  </si>
  <si>
    <t>1、由主机、操作控制器及电极线组成
2、结构形式：挂壁、手提、台式三合一结构。
3、显示方式：真彩液晶界面显示方式
4、按键方式：一键飞梭的操作方式，所有功能的调节仅需通过对一个键施以旋转及按压动作即可全部完成，必需提供专利证书佐证。
5、治疗功能及输出路（线）数：
同时具备评估、治疗及训练三种功能。
6、治疗（成人、儿童）模式：2路（4线）；评估、训练模式：1路（2线）
7、四种输出模式：成人连续脉冲治疗模式、儿童交替脉冲治疗模式、单脉冲训练模式（训练模式有手控触发与自动触发）、评估模式。</t>
  </si>
  <si>
    <t>适用于对咽部非机械原因损伤引起的吞咽及构音障碍进行评估、治疗及训练。使用于吞咽功能障碍康复治疗</t>
  </si>
  <si>
    <t>KZZ-20</t>
  </si>
  <si>
    <t>磁振热治疗仪（双通道）</t>
  </si>
  <si>
    <t>主机1个
标准治疗垫2个
颈肩治疗垫2个
标准导子布套（含套上的）4个
颈肩导子布套（含套上的）4个
绑带12条
检磁器1个</t>
  </si>
  <si>
    <t>适用于慢性软组织损伤和颈肩腰腿痛的辅助治疗，如软组织扭伤、软组织挫伤、肌肉劳损、颈椎病、腰椎间盘突出症、急/慢性腰扭伤、关节痛、肩关节炎、风湿性关节炎、类风湿性关节炎等。使用于开展骨折术后康复及运动损伤、肌骨疼痛的康复</t>
  </si>
  <si>
    <t>KZZ-21</t>
  </si>
  <si>
    <t>紫外线治疗仪</t>
  </si>
  <si>
    <t>由主机、体表照射器、体腔照射器（配有直形紫外石英玻璃导子、弯形紫外石英玻璃导子）三部分组成</t>
  </si>
  <si>
    <t>紫外线具有良好的干燥、杀菌、消炎作用，对浅表组织内的细菌或病毒有直接杀灭作用，能够加速血液循环、镇痛、促进上皮组织再生，且不良反应少，治疗简单安全。对伤口的愈合恢复起到重要作用</t>
  </si>
  <si>
    <t>KZZ-22</t>
  </si>
  <si>
    <t>PT床（电动升降）</t>
  </si>
  <si>
    <t>电动推杆1台
气弹簧2支
医用承压轮4只
控制器1套</t>
  </si>
  <si>
    <t>适用于脑卒中、脑损伤等患者的康复治疗，关节的牵拉及肌肉放松的手法治疗。新增设备提高康复治疗操作人员的工作效率，利于肢体功能障碍患者的功能恢复。使用于开展神经康复、骨折术后康复及运动损伤康复</t>
  </si>
  <si>
    <t>KZZ-23</t>
  </si>
  <si>
    <t>电磁场治疗仪（单电单磁）</t>
  </si>
  <si>
    <t>主机1个
4个电极输出
1路磁场输出</t>
  </si>
  <si>
    <t>可以缓解疼痛，促进血肿和渗出的吸收，通过改善组织的血液循环，使血管通透性增高，促进炎性物质的排出，并能提高机体免疫功能，增强白细胞吞噬，有限于组织炎症的消散，缓解肌肉痉挛
2、促进骨折断端纤维连接及骨痂的形成，通过神经肌肉电刺激防止肌肉废用性萎缩</t>
  </si>
  <si>
    <t>KZZ-24</t>
  </si>
  <si>
    <t>冷敷机</t>
  </si>
  <si>
    <t>触屏
半导体制冷模块
实时检测功能
自动排水、回水功能
多种治疗模式
多部位治疗水囊</t>
  </si>
  <si>
    <t>冷敷治疗功能可以降低人体局部或全身温度，避免出血、肿胀，减少疼痛，使用于开展骨折术后康复及运动损伤康复</t>
  </si>
  <si>
    <t>KZZ-25</t>
  </si>
  <si>
    <t>全功能电刺激仪（4通道）</t>
  </si>
  <si>
    <t>主机1台
4通道</t>
  </si>
  <si>
    <t>（1）适用于镇痛、消炎，促进血液循环，软化瘢痕，松解粘连，兴奋神经肌肉，缓解神经和肌肉疼痛。
（2）低频模式适用于兴奋缓解神经和肌肉疼痛；中频模式适用于镇痛、消炎，促进血液循环，软化瘢痕，松解粘连。
（3）适用于各种神经痛、神经炎、骨关节疾病、颈椎病、肩周炎、风湿性关节炎、盆腔炎、附件炎、产后盆底肌肉康复、腰椎间盘突出症、废用性肌肉萎缩、治疗痉挛、肌肉劳损、胃下垂、习惯性便秘、雷诺病、尿潴留、尿失禁、吞咽神经损伤、部分失神经损伤（脑中卒、偏瘫、截瘫、面瘫、四肢瘫痪、脑外伤），神经衰弱等。</t>
  </si>
  <si>
    <t>KZZ-26</t>
  </si>
  <si>
    <t>深层肌肉刺激仪</t>
  </si>
  <si>
    <t>主机1台
充电线1条
按摩头25个
包装箱1个</t>
  </si>
  <si>
    <t>促进血管舒张，松解粘连；促进乳酸循环，减少乳酸堆积；缓解肌肉痉挛，降低肌肉紧张。使用于发展肌骨康复治疗。</t>
  </si>
  <si>
    <t>KZZ-27</t>
  </si>
  <si>
    <t>超短波治疗仪（脉冲）</t>
  </si>
  <si>
    <t>主机1台
2输出
多个型号电极板</t>
  </si>
  <si>
    <t>深部组织急性、慢性疼痛疼痛治疗</t>
  </si>
  <si>
    <t>KZZ-28</t>
  </si>
  <si>
    <t>电动多功能理疗床</t>
  </si>
  <si>
    <t>电机、
手控面板
压脚轮
床面
主体</t>
  </si>
  <si>
    <t>应性用于颈、肩、腰、腿等关节疼痛的辅助治疗，适用于康复训练、中医推拿、常规检查等</t>
  </si>
  <si>
    <t>KZZ-29</t>
  </si>
  <si>
    <t>低频电子脉冲治疗仪(智能产后康复仪)</t>
  </si>
  <si>
    <t>主机1台
阴道电极1个
引导探头1个
电极片多款
电极线多款
电源线1条
平板软件1个</t>
  </si>
  <si>
    <t>开展产后康复</t>
  </si>
  <si>
    <t>KZZ-30</t>
  </si>
  <si>
    <t>电动康复直立床（带水平升降）</t>
  </si>
  <si>
    <t>双电机控制床体升降及倾斜操作
手控面板
倾斜角度尺
OT工作台
固定绑带
足部调节板
医用承压脚轮
医用电机
医用PVC材质床</t>
  </si>
  <si>
    <t>全自动起立床对于长期卧床和脊髓损伤患者，可有效预防体位性低血压、肌肉萎缩和关节僵硬等多种并发症，利用起立床的倾斜功能，达到患者站姿训练的目的</t>
  </si>
  <si>
    <t>KZZ-31</t>
  </si>
  <si>
    <t>超声波治疗仪</t>
  </si>
  <si>
    <t>主机1台
电源模块
控制单元
显示模块
超声发射模块
超声治疗头2个</t>
  </si>
  <si>
    <t>深层镇痛消炎、软化瘢痕的作用</t>
  </si>
  <si>
    <t>KZZ-32</t>
  </si>
  <si>
    <t>干扰电刺激仪（4通道）</t>
  </si>
  <si>
    <t>主机
电源线1条
四级输出线1条
吸附碗、木浆棉、接水装置</t>
  </si>
  <si>
    <t>促进骨折愈合、镇痛、消炎、锻炼运动神经和骨骼肌、促进血液循环、调节自主神经、提高内脏平滑肌张力</t>
  </si>
  <si>
    <t>KZZ-33</t>
  </si>
  <si>
    <t>关节持续被动活动仪（肘立、肘台）</t>
  </si>
  <si>
    <t>上臂支架
前臂支架
发动机
旋转手柄
控制器
伸缩柱
底座</t>
  </si>
  <si>
    <t>有效预防及改善上肢关节僵硬；对上肢功能障碍的活动度的改善起到重要作用。使用于开展骨折术后康复及运动损伤康复，对上肢（肩、肘、腕）进行被动训练</t>
  </si>
  <si>
    <t>KZZ-34</t>
  </si>
  <si>
    <t>气压治疗仪</t>
  </si>
  <si>
    <t>主机
双下肢气囊
标配豪华台车</t>
  </si>
  <si>
    <t>预防深静脉血栓（DVT）、消除水肿的目的</t>
  </si>
  <si>
    <t>KZZ-35</t>
  </si>
  <si>
    <t>神经肌肉电刺激仪（4通道）</t>
  </si>
  <si>
    <t>主机
电源线
两芯电疗输出线
液晶触摸显示屏</t>
  </si>
  <si>
    <t>各类中枢神经损伤引起的运动功能障碍包括：偏瘫、截瘫、脑瘫等患者制动引起的肌肉力量下降、肌肉萎缩：包括骨折术后、截肢等周围神经不完全损伤患者的康复（神经完全横断的患者不具有康复价值）增强肌肉力量</t>
  </si>
  <si>
    <t>KZZ-36</t>
  </si>
  <si>
    <t>经皮神经电刺激仪（4通道）</t>
  </si>
  <si>
    <t>主机1台
电极线4根
电源线1根
电极片、吸水棉垫、绑带</t>
  </si>
  <si>
    <t>适用颈肩腰腿痛及肌肉萎缩等康复</t>
  </si>
  <si>
    <t>KZZ-37</t>
  </si>
  <si>
    <t>痉挛电刺激仪（4通道）</t>
  </si>
  <si>
    <t>用于治疗痉挛性瘫痪，可以达到松弛肌肉和改善肢体功能的效果。痉挛肌治疗仪分两路脉冲电流，分别刺激患者的痉挛肌和拮抗肌，使二者交替刺激引起肌肉收缩，达到康复治疗的目的。该设备适用于开展痉挛期患者的康复</t>
  </si>
  <si>
    <t>KZZ-38</t>
  </si>
  <si>
    <t>艾灸排烟净化器（悬挂）</t>
  </si>
  <si>
    <t>排烟主机
微型静音升降电机
遥控器
轨道
耐高温软管
集烟罩</t>
  </si>
  <si>
    <t>艾灸治疗时，排烟净化使用</t>
  </si>
  <si>
    <t>KZZ-39</t>
  </si>
  <si>
    <t>手持舌象仪</t>
  </si>
  <si>
    <t>中医科</t>
  </si>
  <si>
    <t>1.摄像机等成像系统1套
2.主机1套
3.光源系统1套
4.数据单元处理系统1套
5.采集罩、主机罩、电源配器、手持把柄等配件</t>
  </si>
  <si>
    <t>主要辅助中医辨证论治、增强诊断准确性，可用于临床和科研等。</t>
  </si>
  <si>
    <t>KZZ-40</t>
  </si>
  <si>
    <t>中医经络检测仪</t>
  </si>
  <si>
    <t>1.主机1台
2.计算机系统
3.专用分析软件
4.打印机1套</t>
  </si>
  <si>
    <t>主要用于中医辅助诊疗，对于亚健康人体可以从经络辨证治疗。</t>
  </si>
  <si>
    <t>KZZ-41</t>
  </si>
  <si>
    <t>中医恒温蜡疗仪</t>
  </si>
  <si>
    <t>1.制饼箱、融蜡箱各1组
2.出蜡系统
3.操作平台
4.液晶显示屏
5.消毒模式
6.记忆功能、语音播报等软件系统</t>
  </si>
  <si>
    <t>具有除寒祛湿、活血化瘀等功效，主要用于肩周炎、颈椎病、类风湿、强直等疾病治疗。</t>
  </si>
  <si>
    <t>KZZ-42</t>
  </si>
  <si>
    <t>中医子午流注低频治疗仪</t>
  </si>
  <si>
    <t>1.控制主机1套（包含时辰计算、电流调控等）
2.职能辨证系统1套
3.治疗参数控制
4.电源等配件1套</t>
  </si>
  <si>
    <t>辅助中医针灸治疗系统，主要用于疼痛、关节炎、风湿疾病，痛经、月经不调等中医内科、妇科等多种疾病。</t>
  </si>
  <si>
    <t>KZZ-43</t>
  </si>
  <si>
    <t>中医熏蒸治疗机（床）</t>
  </si>
  <si>
    <t>1.熏蒸舱1套
2.加热等热控系统1套
3.入水及排水系统1套
4.液晶显示屏等相关配件</t>
  </si>
  <si>
    <t>具有除寒祛湿、活血化瘀等功效，主要用于全身疼痛、强直性脊柱炎、腰椎间盘突出症等疾病治疗。</t>
  </si>
  <si>
    <t>KZZ-44</t>
  </si>
  <si>
    <t>中医多功能理疗床</t>
  </si>
  <si>
    <t>1.床体1套
2.加热等热控系统1套
3.牵引系统1套
4.按摩理疗系统1套
5.电脑控制系统1套
6.液晶显示屏、智能报警系统等配件</t>
  </si>
  <si>
    <t>主要治疗强直性脊柱炎、腰椎间盘突出症等疾病。</t>
  </si>
  <si>
    <t>KZZ-45</t>
  </si>
  <si>
    <t>复合式冷热消融设备</t>
  </si>
  <si>
    <t>肿瘤科</t>
  </si>
  <si>
    <t>1.主机1个
2.消融针输送管1个
3.显示器一台
4.显示器支架1个
5.RFID卡3个</t>
  </si>
  <si>
    <t>主要用于肿瘤局部消融治疗，适应开展肿瘤个体化精准诊疗、新技术需求</t>
  </si>
  <si>
    <t>KZZ-46</t>
  </si>
  <si>
    <t>单人无菌室（水平型）</t>
  </si>
  <si>
    <t>1.无缝焊接冷轧钢板超薄机箱1套
2.德国进口EBM低噪音优化风机2台
3.高效过滤装置1套
4.紫外线灯管一根
5.高透明软帘一套</t>
  </si>
  <si>
    <t>通过洁净技术降低医源性感染风险，用于高风险感染患者或无菌环境需求更高的患者诊疗。</t>
  </si>
  <si>
    <t>第17包（康复中医肿瘤设备包）</t>
  </si>
  <si>
    <t>第18包</t>
  </si>
  <si>
    <t>KQ</t>
  </si>
  <si>
    <t>KQ-1</t>
  </si>
  <si>
    <t>牙椅2</t>
  </si>
  <si>
    <t>口腔科</t>
  </si>
  <si>
    <t xml:space="preserve">1.电动悬浮式牙科椅1套
2.三折椅系统1套
3.椅位旋转系统1套
4.医生椅1张
5.护士椅1张
6.光纤手机软管2根
7.光纤高速手机2把
8.手机快接头2个
9.气动马达（含直弯手机）1套
10.洁牙机（内置式）1套
11.光固化机（内置式）1套
12.口腔内窥镜1套
13.感应式LED口腔灯1套
14.水路消毒系统1套
15.脚控系统1套
16.三用喷枪2把
17.强力吸引器1套
18.吸唾器1套
19.故障自动检测系统1套
20.一体式陶瓷漱口盂1套
21.多功能头枕1套
22.水多功能助手架1套
</t>
  </si>
  <si>
    <t>用于口腔科诊断、治疗及手术</t>
  </si>
  <si>
    <t>KQ-2</t>
  </si>
  <si>
    <t>全景机</t>
  </si>
  <si>
    <t>1、扫描架1套
2、射源1套
3、动态范围平板探测器2块
4、操作台软件1套
5、影像浏览软件1套
6、工控机1台
7、液晶显示器1台
8、HDMI高清数字线1根
9、加密狗1个</t>
  </si>
  <si>
    <t>诊断各种口腔疾病，如龋齿、牙周炎、牙髓炎、颞下颌关节疾病等。还可以用于口腔正畸治疗的评估和跟踪。</t>
  </si>
  <si>
    <t>KQ-3</t>
  </si>
  <si>
    <t>牙椅1</t>
  </si>
  <si>
    <t>1.牙科综合治疗机主机1台
2.医生椅1张
3.护士椅1张
4.光纤手机软管1根
5.高速快接手机2把
6.高速手机快接头2个
7.洁牙机（内置式）1套
8.气动马达（含直弯手机）1套
9.水路消毒系统1套
10.脚控系统1套
11.三用喷枪2把
12.强力吸引器1套
13.吸唾器1套
14.故障自动检测系统1套
15.一体式陶瓷漱口盂1套</t>
  </si>
  <si>
    <t>KQ-4</t>
  </si>
  <si>
    <t>口腔手术显微镜</t>
  </si>
  <si>
    <t>1、双目镜筒1套
2、双目镜筒焦距1套
3、双目镜筒瞳距调节范围1套
4、目镜1套
5、视度调节范围1套
6、大物镜1套
7、电动无极变倍1套
8、物面照度（F250）1套
9、视场直径（F250）1套
10、光斑直径（F250）1套
11、滤色片1套
12、多功能旋钮1套
13、状态显示屏1套
14、120°平衡挂臂1套
15、附件-显示屏1套</t>
  </si>
  <si>
    <t>专门用于牙科诊疗和手术的显微镜，具有高放大倍率、清晰度高、操作灵活等特点。可以帮助牙医更准确地诊断和治疗牙齿疾病，提高治疗效果和患者舒适度。</t>
  </si>
  <si>
    <t>KQ-5</t>
  </si>
  <si>
    <r>
      <rPr>
        <sz val="11"/>
        <rFont val="宋体"/>
        <charset val="134"/>
      </rPr>
      <t>牙椅</t>
    </r>
    <r>
      <rPr>
        <sz val="11"/>
        <rFont val="Times New Roman"/>
        <charset val="134"/>
      </rPr>
      <t>3</t>
    </r>
    <r>
      <rPr>
        <sz val="11"/>
        <rFont val="宋体"/>
        <charset val="134"/>
      </rPr>
      <t>（种植用牙椅）</t>
    </r>
  </si>
  <si>
    <t>1.牙科综合治疗机主机1台
2.医生椅1张
3.护士椅1张
4.高速快接手机2把
5.气动马达（含直弯手机）1套
6.水路消毒系统1套
7.脚控系统1套
8.三用喷枪2把
9.强力吸引器1套
10.吸唾器1套
11.故障自动检测系统1套
12.一体式陶瓷漱口盂1套</t>
  </si>
  <si>
    <t>KQ-6</t>
  </si>
  <si>
    <t>无痛牙周治疗仪</t>
  </si>
  <si>
    <t>1、主机1台
2、电源线1根
3、喷砂粉罐2个
4、供气软管1根
5、供水软管1根
6、喷砂手柄尾线1根
7、超声手柄尾线1根
8、水瓶2个
9、无线脚踏开关1个
10、龈上喷砂手柄1套
11、龈下喷砂手柄1套
12、无痛超声LED手柄1套
13、工作尖PS3个
14、台车1套</t>
  </si>
  <si>
    <t>可用于牙周治疗，洁牙，根管荡洗，预防和维护种植体疾病、正畸维护、儿童舒适化洁治等特色诊疗。</t>
  </si>
  <si>
    <t>KQ-7</t>
  </si>
  <si>
    <t>牙周治疗仪</t>
  </si>
  <si>
    <t>1、主机1台
2、电源线1根
3、无线脚踏1个
4、超声手柄2个
5、工作尖20个
6、牙周消毒盒2个</t>
  </si>
  <si>
    <t>可用于牙周治疗，更可用于预防和维护种植体疾病、正畸维护、儿童洁治。</t>
  </si>
  <si>
    <t>KQ-8</t>
  </si>
  <si>
    <t>牙科（小片）数字X光机</t>
  </si>
  <si>
    <t>1、椭圆立柱组件1个
2、压缩臂+旋转臂+机头组件1套
3、程控器1个
4、手控板1个
5、电源线1根
6、内六角扳手3个
7、调节棒1个
8、遥控器1个</t>
  </si>
  <si>
    <t>牙科X射线机是一种重要的牙科诊断设备，通过发射X射线来获取牙齿和口腔结构的影像，帮助牙医进行准确的诊断和治疗。</t>
  </si>
  <si>
    <t>KQ-9</t>
  </si>
  <si>
    <t>口腔动力系统</t>
  </si>
  <si>
    <t>1.主机1台
2.牙科弯手机2把
3.脚踏开关1个
4.脚踏挂钩1个
5.马达（带光）1个
6.手机托架1个
7.支撑杆1个</t>
  </si>
  <si>
    <t>配合使用等速、增速或减速的直手机和弯手机及附件，进行牙齿的穴洞修形、牙冠修形、牙冠精修、充填、光等治疗。牙齿的切削，打磨及抛光。</t>
  </si>
  <si>
    <t>KQ-10</t>
  </si>
  <si>
    <t>分光光度计（比色）</t>
  </si>
  <si>
    <t>1、主机1台
2、充电底座1个
3、电源适配器1个
4、说明书1本</t>
  </si>
  <si>
    <t>用于口腔修复比色，比色更逼真。</t>
  </si>
  <si>
    <t>KQ-11</t>
  </si>
  <si>
    <t>牙科种植机</t>
  </si>
  <si>
    <t>1.主机1台
2.牙科种植手机2把
3.脚踏开关1个
4.脚踏挂钩1个
5.马达（带光）1个
6.手机托架1个
7.支撑杆1个</t>
  </si>
  <si>
    <t>用于牙科种植</t>
  </si>
  <si>
    <t>KQ-12</t>
  </si>
  <si>
    <t>喷砂机</t>
  </si>
  <si>
    <t>1、主机1台
2、电源线1根
3、无线脚踏1个
4、牙周手柄2个
5、工作尖20个
6、喷砂手柄1把
7、龈上砂瓶1个
8、龈上喷砂粉1盒
9、800mL水瓶1个
10、牙周消毒盒2个
11、喷砂消毒盒1个</t>
  </si>
  <si>
    <t>用于洁牙及喷砂治疗</t>
  </si>
  <si>
    <t>KQ-13</t>
  </si>
  <si>
    <t>根管治疗仪</t>
  </si>
  <si>
    <t>1.主机1台
2.弯机头(包含注油嘴)1把
3.电源适配器1个</t>
  </si>
  <si>
    <t>用于根管治疗时，扩大根管用。</t>
  </si>
  <si>
    <t>KQ-14</t>
  </si>
  <si>
    <t>高配洁牙机</t>
  </si>
  <si>
    <t>1、主机1台
2、电源线1根
3、圆形脚踏1个
4、限力扳手2个
5、工作尖20个6、超声手柄3个</t>
  </si>
  <si>
    <t>用于洁牙</t>
  </si>
  <si>
    <t>KQ-15</t>
  </si>
  <si>
    <t>多功能超声牙科治疗仪</t>
  </si>
  <si>
    <t>1、主机1台
2、电源线1根
3、圆形脚踏1个
4、限力扳手2个
5、工作尖10个6、超声手柄1个</t>
  </si>
  <si>
    <t>用于洁牙、根管荡洗、龋洞去除用。</t>
  </si>
  <si>
    <t>KQ-16</t>
  </si>
  <si>
    <t>骨挤压套装（直）</t>
  </si>
  <si>
    <t>1、骨挤压突头直2.510mm柄1把
2、骨挤压突头直3.0110mm柄1把
3、骨挤压突头直3.510mm柄1把
4、骨挤压突头直4.010mm柄1把
5、骨挤压突头直4.510mm柄1把</t>
  </si>
  <si>
    <t>种植手术用</t>
  </si>
  <si>
    <t>KQ-17</t>
  </si>
  <si>
    <t>热牙胶充填系统</t>
  </si>
  <si>
    <t>1、主机1台
2、充电底座1个
3、电源适配器1个
4、注胶针4个
5、注胶针隔热套1个
6、隔热保护罩2个
7、推进杆1个
8、清洁刷2个
9、注胶针扳手1个</t>
  </si>
  <si>
    <t>用于根管治疗时，充填根管用。</t>
  </si>
  <si>
    <t>KQ-18</t>
  </si>
  <si>
    <t>骨挤压套装（弯）</t>
  </si>
  <si>
    <t>1、骨挤压突头弯2.510mm柄1把
2、骨挤压突头弯3.0110mm柄1把
3、骨挤压突头弯3.510mm柄1把
4、骨挤压突头弯4.010mm柄1把
5、骨挤压突头弯4.510mm柄1把</t>
  </si>
  <si>
    <t>KQ-19</t>
  </si>
  <si>
    <t>显微器械包（显微外科器械+显微根管器械）</t>
  </si>
  <si>
    <t>1、显微剪16CM，（不锈钢）1把
2、显微组织镊16CM，（不锈钢）横齿1把
3、显微持针器16CM，带锁（不锈钢）镀金刚砂1把
4、显微5支装盒200*95*301个</t>
  </si>
  <si>
    <t>手术用器械</t>
  </si>
  <si>
    <t>第18包（口腔设备包）</t>
  </si>
  <si>
    <t>第19包</t>
  </si>
  <si>
    <t>MZ</t>
  </si>
  <si>
    <t>MZ-1-1</t>
  </si>
  <si>
    <t>气道管理（远程）医疗系统</t>
  </si>
  <si>
    <t>麻醉科</t>
  </si>
  <si>
    <t>可视喉镜12台
可视软性喉镜图像工作站3套
可视硬性喉镜2条
困难气道车2台</t>
  </si>
  <si>
    <t>供临床挑起患者会厌部暴露声门，指引医护人员准确进行气道插管供麻醉或急救用，也可用于口腔内诊察、治疗及医学教学用</t>
  </si>
  <si>
    <t>MZ-1-2</t>
  </si>
  <si>
    <t>麻醉工作站(高端）</t>
  </si>
  <si>
    <t>1.麻醉机主机18英寸彩色触摸屏（含电池）
2.辅助供氧功能
3.高流量套装
4.主动排污组件
5.通气模式：手动，VCV、PCV、CPAP/PSV、PRVC、PSVPro、SIMV-VC、SIMV-PC、SIMV-PRVC
6.肺复张套装
7.最佳流量指示工具
8.全电子流量计
9.钠石灰罐组件
10.CO2二氧化碳模块及其附件
11.重复使用的成人/儿童流量传感器
12.七氟醚挥发罐
13.七氟醚加药器
14.成人麻醉管路
15.儿童麻醉管路
16.麻醉面罩（成人）
17.麻醉面罩（小儿）
18.监护仪主机18英寸含电池（配5.5英寸转运模块双面显示）
19心电导联线
20.无创血压导管
21.无创血压袖套
22.重复用血氧探头（含电缆）
23.体温探头（含电缆）
24.BIS麻醉深度监测模块及其附件
25.IBP有创血压模块及其附件
26.NMT肌松模块及其附件</t>
  </si>
  <si>
    <t>为新院区开展心胸手术等复杂手术提供设备保障，高端麻醉工作站集成多高级功能肺复张、常频复合高频通气等及全面的通气模式组合为手术保驾护航。</t>
  </si>
  <si>
    <t>MZ-1-3</t>
  </si>
  <si>
    <t>麻醉工作站(低端)</t>
  </si>
  <si>
    <t>1.麻醉机主机（含电池）
2.手动皮囊支臂
3.主动排污组件
4.通气模式：手动，VCV、PCV、SIMV-VC、SIMV-PC、CPAP/PSV
5.全电子流量计
6.钠石灰罐组件
7.重复使用的成人/儿童流量传感器
8.七氟醚挥发罐
9.七氟醚加药器
10.成人麻醉管路
11.儿童麻醉管路
12.麻醉面罩（成人）
13.麻醉面罩（小儿）
14.监护仪主机含电池
15.心电导联线
16.无创血压导管
17.无创血压袖套
18.重复用血氧探头（含电缆）
19.CO2二氧化碳模块及其附件</t>
  </si>
  <si>
    <t>用于手术室及内镜中心设备更新，具有多种通气模式，能满足儿童、成人麻醉的需要。</t>
  </si>
  <si>
    <t>MZ-1-4</t>
  </si>
  <si>
    <t>靶控注射泵（三通道）</t>
  </si>
  <si>
    <t>输注工作站1台
靶控泵3台
交流电源线1根
操作手册1本
合格证1张
售后服务卡1张
快速操作卡1张
台车1个</t>
  </si>
  <si>
    <t>具有多种麻醉药物的靶控输注模式，且为三通道，用于术中麻醉药物输注。</t>
  </si>
  <si>
    <t>第19包（麻醉手术设备1包）</t>
  </si>
  <si>
    <t>第20包</t>
  </si>
  <si>
    <t>MZ-2-1</t>
  </si>
  <si>
    <t>移动式G形臂X射线机</t>
  </si>
  <si>
    <t>230</t>
  </si>
  <si>
    <t>手术室</t>
  </si>
  <si>
    <t>1.机架1套
2.X线球管2套
3.高压发生器2套
4.平板探测器2套
5.主显示器1套
6.操作全触摸控制屏1套
7.激光定位2套
8.脚踏开关1套
9.控制手柄1套
10.中文操作手册1套</t>
  </si>
  <si>
    <t>产品为全数字平板探测器技术，能满足骨科术中透视定位要求主要需求</t>
  </si>
  <si>
    <t>MZ-2-2</t>
  </si>
  <si>
    <t>脑部与区域组织氧饱和度监护仪</t>
  </si>
  <si>
    <t>1.主机1台
2.前置放大器（带2个连接线）1套
3.脑氧探头2个
4.电源适配器1个
5.台车1台</t>
  </si>
  <si>
    <t>脑部与区域组织氧饱和度监护仪运用近红外光谱技术（NIRS），利用近红外光测量连续、无创、实时大脑、肌肉和脏器组织的氧供给和氧需求的平衡状态，可识别并干预脑缺氧事件的发生。</t>
  </si>
  <si>
    <t>MZ-2-3</t>
  </si>
  <si>
    <t>无创连续心排量及血流动力学检测系统</t>
  </si>
  <si>
    <t>1、主机1台
2、台车1台
3、打印机1台
4、血液动力导联线1条
5、血压袖带（含袖带延长管）一套
6、血氧探头1根</t>
  </si>
  <si>
    <t>主要用于检测患者心输出量、每搏输出量、前负荷、后负荷、心肌收缩力等专业的血液动力学参数，帮助临床诊断，指导治疗、抢救</t>
  </si>
  <si>
    <t>MZ-2-4</t>
  </si>
  <si>
    <t>脑电监测TCI注射泵</t>
  </si>
  <si>
    <t>1、BIS模块系统：包括数字信号转换器（BISX4）、患者接口电缆（PIC和PIC-4）
2、TCI靶控注射泵一台
3、闭环软件一套
4、BIS数据统计分析系统一套
5、电源线一根
6、产品说明书（中文）一本
7、合格证一份
8、装箱清单一份
9、挂牌一个</t>
  </si>
  <si>
    <t>主要用于全麻手术中的麻醉深度监测，BIS目标值实现自动化给药，让病人维持在满足临床需要的理想麻醉深度范围</t>
  </si>
  <si>
    <t>MZ-2-5</t>
  </si>
  <si>
    <t>麻醉机、呼吸机内部回路消毒机</t>
  </si>
  <si>
    <t>单台配置清单
主机1台
传感装置1套
彩色触摸屏1块
自动注液系统1套
雾化装置1套
内置打印机1套
电子控制电路1套
供、吸、干燥气泵3套</t>
  </si>
  <si>
    <t>用于麻醉机、呼吸机的内部回路消毒使用，有效避免患者之间反复使用麻醉机、呼吸机造成交叉感染的可能。</t>
  </si>
  <si>
    <t>MZ-2-6</t>
  </si>
  <si>
    <t>输液信息采集系统</t>
  </si>
  <si>
    <t>输注工作站1台
靶控泵4台
交流电源线1根
操作手册1本
合格证1张
售后服务卡1张
快速操作卡1张
台车1个</t>
  </si>
  <si>
    <t>具有多种麻醉药物的靶控输注模式，且具备药物输注即将结束、输液导管脱落的报警功能，用于麻醉药物输注。</t>
  </si>
  <si>
    <t>MZ-2-7</t>
  </si>
  <si>
    <t>插件式监护仪</t>
  </si>
  <si>
    <t>1.监护仪（带双有创模块）6台
2.国标电源线6条
3.锂电池6个
4.用户说明书6套
5.血氧传感器6个
6.血压袖带6个
7.心电导联线6条
8.血压气管延长管6条
9.心电电极片6包
10.呼末二氧化碳模块3套
11.麻醉气体模块3套</t>
  </si>
  <si>
    <t>插件式监护仪监测患者各项生命体征，主要是用于进行手术患者。对患者的心率、血压、呼吸及氧饱和度等指标做监测，从而了解患者的心率变化、血压变化、呼吸频率以及血氧饱和度等指标，以便让医护人员及时了解患者生命体征的变化，为术中给药的制定提供依据，确保患者生命体征平稳。</t>
  </si>
  <si>
    <t>第20包（麻醉手术设备2包）</t>
  </si>
  <si>
    <t>第21包</t>
  </si>
  <si>
    <t>MZ-3-1</t>
  </si>
  <si>
    <t>4K3D荧光腹腔镜系统</t>
  </si>
  <si>
    <t>内窥镜图像处理器*1台
医用内窥镜冷光源*1台
三维电子胸腹腔内窥镜0°*1条
三维电子胸腹腔内窥镜30°*2条
3D4K显示器43寸*1台
台车*1台
气腹机*1台
刻录机*1台
消毒盒*3个
3D眼镜*10副
导光束*3</t>
  </si>
  <si>
    <t>4K3D荧光腹腔镜系统是一种集成超高清成像、三维立体视觉和实时荧光导航功能的微创手术平台，其核心功能定位是为外科医生提供精准、安全的术中引导。高清立体解剖成像，实时荧光导航，缩短手术时间，‌加速患者康复‌，‌降低并发症风险。该系统支持4K3D荧光成像，通过视频监视器提供三维影像供胸腔、腹腔等观察、诊断、摄像或治疗使用，主要功能如下：
1.1主机和冷光源为分体机，信号输出格式为16:9，支持分辨率3840*2160和1920*1080；
1.2具有特殊光成像功能，支持对光谱为808nm波长照明物体成像，配合ICG试剂使用；
1.3同时支持7路视频输出，包括3D画面和2D画面，支持3D/2D一键快速切换；
1.4支持主流数字高清输出端口HDMI、DP、SDI；
1.5支持2个USB接口，具备数据存储，数据导出，录像功能；
1.6对接入的USB存储设备具有用户访问权限控制，可提高设备可靠性；普通用户权限只能
实现存储照片和视频，管理员用户普通用户的权限及操作软件升级维护等；
1.7具有多种照明模式：白光模式、IR模式、融合模式，可一键切换；
1.8具有IR亮度调节功能，对IR灵敏度进行调节，使得融合模式下的图像层次分明；
1.9具有白平衡、拍照、录像、数字变焦、画面冻结、图像旋转等功能；
1.10具有图像增益控制功能，可调节图像增益；
1.11具有血液强化功能；
1.12具有除烟功能，开启后可降低画面中烟雾干扰，增强图像清晰度；
1.13具有快捷键功能，可自定义快捷键功能；
1.14具有画中画功能，支持2组视频信号源导入；
1.15支持白光模式、IR模式和融合模式三种照明模式；
1.16具备光源实时后台监测功能，实时监测光源状态包括光源使用时长，光源温度等；
1.17光源具有报警提示，如超温提示、寿命提示功能等；
1.18内窥镜支持采集ICG（吲哚菁绿造影剂）与血红蛋白结合后，经近红外光照射发出的非可见光；
1.19电子镜结构，双路前置CMOS和镜头，双路图像采集；
1.20摄像头与内窥镜采用一体式设计，便于内窥镜的清洗与灭菌；
1.21免调焦设计，视场角82°±15%；
1.22三维电子镜可视角度为0°/30°。</t>
  </si>
  <si>
    <t>MZ-3-2</t>
  </si>
  <si>
    <t>4K超高清摄像系统</t>
  </si>
  <si>
    <t>1、4K超高清摄像主机1套
2、4K超高清摄像头1套
3、LED光源1套
4、导光束2条
5、4K医用监视器1套
6、硬性光学腹腔内窥镜5根
7、气腹机1套
8、中央供气管路（标准）2套
9、医用台车1套
10、腹腔镜消毒盒2个</t>
  </si>
  <si>
    <t>主要用于普外科、妇科、骨科、耳鼻喉科、泌尿外科等科室微创手术使用</t>
  </si>
  <si>
    <t>MZ-3-3</t>
  </si>
  <si>
    <t>4K荧光内窥镜摄像系统</t>
  </si>
  <si>
    <t>160</t>
  </si>
  <si>
    <t>1、4K超高清摄像主机1套
2、4K超高清摄像头1套
3、LED光源1套
4、导光束2条
5、4K医用监视器1套
6、硬性光学荧光腹腔内窥镜2根
7、气腹机1套
8、中央供气管路（标准）2套
9、医用台车1套</t>
  </si>
  <si>
    <t>主要用于胃肠外科、胸外科、肝胆外科、妇科、泌尿外科等科室微创手术使用</t>
  </si>
  <si>
    <t>第21包（麻醉手术设备3包）</t>
  </si>
  <si>
    <t>第22包</t>
  </si>
  <si>
    <t>MZ-4-1</t>
  </si>
  <si>
    <t>超高清宫腔镜系统</t>
  </si>
  <si>
    <t>1.超高清摄像主机1台
2.超高清摄像头1条
3.医用监视器1台
4.医用冷光源1台
5.膨宫泵1台
6.宫腔检查镜5套
7.宫腔镜检查外鞘5套
8.宫腔检查镜专用器械5套
9.医用台车1套
10.图文工作站1套
11.配套消毒盒10套
12.膨宫管5套</t>
  </si>
  <si>
    <t>主要用于妇科微创手术使用</t>
  </si>
  <si>
    <t>MZ-4-2</t>
  </si>
  <si>
    <t>可透视骨科手术床</t>
  </si>
  <si>
    <t>一、可透视骨科手术床（脊柱）1张
1、影像双柱电动手术台1台
2、碳纤维平板床面1套
二、可透视骨科手术床（创伤、关节）1张
1、电动手术台主机1台
2、碳纤维头板1个
3、分体式腿板（左/右）1个
4、手臂板1个
5、安全带1个
6、麻醉幕帘架1个
7、圆孔卡钳1个
8、可拆卸式边轨2个
9、组合式牵引架2个</t>
  </si>
  <si>
    <t>用于开展各类脊柱、创伤、关节手术。透视区域为碳纤维材料构成，不能有金属结构。</t>
  </si>
  <si>
    <t>MZ-4-3</t>
  </si>
  <si>
    <t>神外手术床</t>
  </si>
  <si>
    <t>1主机1台,
2碳素纤维床面板1套,
3床垫1套,
4线控制器1套,
5肩侧垫1对,
6手托1对,
7手固定带2套,
8身体绑带1套,
9输液支架1套,
10麻醉屏架1套,
11碳素纤维电动腰桥1套,
12腿托1对
13锁紧座4个
14夹紧座2个
15神外手术头架转接器1套</t>
  </si>
  <si>
    <t xml:space="preserve">开展显微外科、颅脑手术、眼科、美容整形外科的手术需求；同时也可满足普外、
心脏、肾脏、体外循环、甲状腺、头部及颈部、胆囊及胸腔、泌尿外科、直肠、
妇科、骨科、脊柱等外科手术的要求。
</t>
  </si>
  <si>
    <t>MZ-4-4</t>
  </si>
  <si>
    <t>输血输液加温加压仪</t>
  </si>
  <si>
    <t>1、主机1台
2、加压袋1个
3、加热管1条
4、液体检测装置
5、专用移动车1套</t>
  </si>
  <si>
    <t>按照最新麻醉质控要求，配置医用升温一体机为患者围术期输注液体、血液制品时升温用，起到保温作用。</t>
  </si>
  <si>
    <t>MZ-4-5</t>
  </si>
  <si>
    <t>医用升温一体机</t>
  </si>
  <si>
    <t>单台配置清单
医用升温毯主机1个
超韧复合纤维加温管1个
末梢循环加温组件2个
末梢循环加温连接线1个
高柔碳纤维加温毯1个
加温毯连接线1个
固定支架1个
固定支架螺丝4个
电源线1个
温度持续检测传感探头1个
使用说明书1份</t>
  </si>
  <si>
    <t>按照最新麻醉质控要求，配置医用升温一体机为患者围术期保温用。</t>
  </si>
  <si>
    <t>MZ-4-6</t>
  </si>
  <si>
    <t>冰帽（医用控温仪）</t>
  </si>
  <si>
    <t>主机1个
冰帽1个
连接管1个
温度传感器1个</t>
  </si>
  <si>
    <t>用于心脑肺复苏及急危重症患者脑保护，降低脑部氧耗。</t>
  </si>
  <si>
    <t>MZ-4-7</t>
  </si>
  <si>
    <t>便携式耳蜗体温探头</t>
  </si>
  <si>
    <t>1、无线模块1个
2、红外体温探头1条
3、无线转换器1个
4、电池（可充电）2节</t>
  </si>
  <si>
    <t>按照最新麻醉质控要求，配置便携式耳蜗体温探头，监测患者围术期体温。</t>
  </si>
  <si>
    <t>MZ-4-8</t>
  </si>
  <si>
    <t>湿化呼吸治疗仪（高流量）</t>
  </si>
  <si>
    <t>呼吸湿化治疗仪主机（HFO-80M）1台
湿化罐（AHC10）1个
加温呼吸管路（HT-10）1条
过滤棉6片
说明书1册
保修卡1份
合格证1张
专用推车1台
高压氧管（国标/德标）1条
成人鼻氧管：ANC-01（规格：S、M、L)1个
蓝牙血氧仪1个</t>
  </si>
  <si>
    <t>适用于轻中度急性呼吸衰竭，拔管后的序贯治疗、呼吸窘迫综合征、辅助内镜操作、心胸外科术后、心源性肺水肿及肺纤维化、姑息治疗等。</t>
  </si>
  <si>
    <t>MZ-4-9</t>
  </si>
  <si>
    <t>双水平正压呼吸机</t>
  </si>
  <si>
    <t>1.呼吸机主机1台
2.湿化器1个
3.空气过滤器2个
4.便携包1个
5.SD-卡（已格式化）1个
6.呼吸管路（1.80m）含测压管1套
7.电源线1条</t>
  </si>
  <si>
    <t>主要用于：慢阻肺，肺气肿，呼吸衰竭，哮喘，肺心病；解决二氧化碳潴留，增加通气量，改善通气效果，减少呼吸肌作功。临床用于麻醉围手术期的应用，更安全，有效的进行手术和辅助科研项目，提升科室和医院的临床地位</t>
  </si>
  <si>
    <t>MZ-4-10</t>
  </si>
  <si>
    <t>外周神经丛刺激器</t>
  </si>
  <si>
    <t>外周神经丛刺激器
电池
	连接刺激针的电缆
测试电阻
	用户手册
	快速使用说明
	存放主机及其附件的储存盒</t>
  </si>
  <si>
    <t>通过释放一定强度和频率的电流，诱发神经支配肌群的运动反应，帮助医生精确定位需要阻滞的外周神经，如颈丛神经、臂丛神经、腰丛神经、坐骨神经等，为后续的神经阻滞操作提供准确的解剖位置信息，避免传统“异感法”盲探式操作的不准确性，减少神经损伤的风险。</t>
  </si>
  <si>
    <t>第22包（麻醉手术设备4包）</t>
  </si>
  <si>
    <t>第23包</t>
  </si>
  <si>
    <t>MZ-5-1</t>
  </si>
  <si>
    <t>术中脑电/肌电/诱发电位测量系统</t>
  </si>
  <si>
    <t>110</t>
  </si>
  <si>
    <t>1、主机1台
2、前置放大器线缆2个
3、刺激器线缆2条
4、控制器USB跳线线缆
5、系统控制器1个
6、数字前置放大器2个
7、静音检测探头1个
8、软件1套
9、线缆1条
10、刺激延伸器1个</t>
  </si>
  <si>
    <t>术中脑电/肌电/诱发电位测量系统用于各类脊柱、脑或周围神经功能存在受损风险的手术监测中</t>
  </si>
  <si>
    <t>MZ-5-2</t>
  </si>
  <si>
    <t>麻醉工作站(中端)</t>
  </si>
  <si>
    <t>1.麻醉机主机15英寸彩色触摸屏（含电池）
2.辅助供氧功能
3.手动皮囊支臂
4.主动排污组件
5.通气模式：手动，VCV、PCV、CPAP/PSV、PRVC、PSVPro、SIMV-VC、SIMV-PC、
6.全电子流量计
7.钠石灰罐组件
8.CO2二氧化碳模块及其附件
9.重复使用的成人/儿童流量传感器
10.七氟醚挥发罐
11.七氟醚加药器
12.成人麻醉管路
13.儿童麻醉管路
14.麻醉面罩（成人）
15.麻醉面罩（小儿）
16.监护仪主机15英寸含电池（配5.5英寸转运模块双面显示）
17.心电导联线
18.无创血压导管
19.无创血压袖套
20.重复用血氧探头（含电缆）
21.体温探头（含电缆）
22.IBP有创血压模块及其附件
23.NMT肌松模块及其附件</t>
  </si>
  <si>
    <t>新院区新手术间及麻醉恢复室投入使用后，需配置多种通气模式，且能满足新生儿、儿童、成人使用需求的麻醉机，满足麻醉需求。</t>
  </si>
  <si>
    <t>MZ-5-3</t>
  </si>
  <si>
    <t>无创实时动脉血压及血流动力学监测系统</t>
  </si>
  <si>
    <t xml:space="preserve">1、主机1台
2、台车1台
3、打印机1台
4、血液动力导联线1条
5、血压袖带（含袖带延长管）一套
</t>
  </si>
  <si>
    <t>MZ-5-4</t>
  </si>
  <si>
    <t>脑电双频谱指数监护仪</t>
  </si>
  <si>
    <t>1监护仪主机1台
2电源线1根
3主电缆1根
4数据处理模块1个
5脑电导联线1根
6说明书1本
7仪器操作卡1张</t>
  </si>
  <si>
    <t>用于监测和预警术中知晓以及术后苏醒延迟等症状，避免出现镇静镇痛过深及过浅等情况，实现精准麻醉。</t>
  </si>
  <si>
    <t>MZ-5-5</t>
  </si>
  <si>
    <t>1、主机2台
2、随机试剂盒：2盒（100人份/盒）
3、电极：二套</t>
  </si>
  <si>
    <t xml:space="preserve">主要用于测量人体血液中的血气项目、电解质项目、红细胞比容、乳酸、葡萄糖等项目为监测临床危重病人呼吸支持、对症治疗的效果提供客观依据。仪器全自动进样，具有自动清洗功能；；具备样本检测结果智能趋势分析功能，可图形化显示患者的单项检测结果的变化趋势和多项检测结果的关联变化趋势；具有自动一点定标与二点定标和流体自检功能，并可设定定标时间和频率，测量检测通道可选择，各参数可根据临床需求自定义灵活组合。
</t>
  </si>
  <si>
    <t>MZ-5-6</t>
  </si>
  <si>
    <t>电子视频喉镜1台
充电器1套囊
包装盒1个
说明书、保修卡、装箱单、合格证各一份</t>
  </si>
  <si>
    <t>供临床挑起患者会厌、暴露声门、引导医护人员准确进行气道插管，用于麻醉或急救</t>
  </si>
  <si>
    <t>第23包（麻醉手术设备5包）</t>
  </si>
  <si>
    <t>第24包</t>
  </si>
  <si>
    <t>MZ-6-1</t>
  </si>
  <si>
    <t>肌松监测仪</t>
  </si>
  <si>
    <t>1、主机一台
2、导联线一套
3、电源线一根
4、手掌适配器一个
5、产品说明书（中文）一本
6、合格证一份
7、装箱清单一份
8、挂牌一个</t>
  </si>
  <si>
    <t>国家卫健委最新的《手术室医学装备配置标准》配备此类设备监测全麻患者使用肌松药物后的恢复情况。</t>
  </si>
  <si>
    <t>MZ-6-2</t>
  </si>
  <si>
    <t>抗血栓泵</t>
  </si>
  <si>
    <t>主机1台
腿部加压1套</t>
  </si>
  <si>
    <t>近三年的国家十大安全指标中有降低静脉血栓的发生率，国家卫健委最新的《手术室医学装备配置标准》建议配备此类设备降低静脉血栓发生率。</t>
  </si>
  <si>
    <t>MZ-6-3</t>
  </si>
  <si>
    <t>手术床</t>
  </si>
  <si>
    <t>1.电动手术床主床1台
2.有线手持控制器1个
3.记忆海绵床垫1套
4.麻醉屏架1个
5.支肩架1套
6.腰部支撑架1套
7.腹部支撑架1套
8.托腿架1套
9.搁臂板1套
10.缚身带1根</t>
  </si>
  <si>
    <t>主要用于手术中承载患者，提供合适的手术体位</t>
  </si>
  <si>
    <t>MZ-6-4</t>
  </si>
  <si>
    <t>手术灯</t>
  </si>
  <si>
    <t>1.灯体：2件
2.消毒手柄：2个
3.橡胶膜：2个
4.开关电源系统：2套</t>
  </si>
  <si>
    <t>供做手术时照明使用</t>
  </si>
  <si>
    <t>MZ-6-5</t>
  </si>
  <si>
    <t>超声高频集成手术设备</t>
  </si>
  <si>
    <t>1、能量主机*1
2、一次性使用超声刀头*5
3、一次性使用电刀笔*2；</t>
  </si>
  <si>
    <t>超声高频集成手术设备将电外科单极、双极切割、凝血和血管闭合、组织闭合功能集于一身的仪器，可广泛适用于消化系统手术、妇科手术如食管、胃肠、肝、胰腺、子宫全切、阴式子宫切除术及各类腔镜手术。该系统能安全和永久性闭合直径大至1~5mm血管、淋巴管和组织束，直接闭合组织束、无须切开或剥离。单极电切和电凝的完美结合，减少焦痂、热损伤和电炎花，比传统的电凝模式更容易穿过组织，大大的缩短手术时间，减少手术出血，减轻手术创伤，减少并发症。</t>
  </si>
  <si>
    <t>MZ-6-6</t>
  </si>
  <si>
    <t>1.底座1套
2.悬臂1套
3.箱体1套
4.仪器平台2个
5.仪器平台（带抽屉)1个
6.电源插座8个
7.气体端口；氧气2个，负压吸引1个，空气1个，二氧化碳1个
8.网络接口2个，视频接口2个，接地端子2个
9.网篮1个
10.双关节旋转输液支臂1套</t>
  </si>
  <si>
    <t>主要用于承载设备及给设备提供气，电，网络。</t>
  </si>
  <si>
    <t>MZ-6-7</t>
  </si>
  <si>
    <t>麻醉吊塔</t>
  </si>
  <si>
    <t>1.底座1套
2.悬臂1套
3.箱体1套
4.仪器平台2个
5.仪器平台（带抽屉)1个
6.电源插座8个
7.气体端口；氧气2个，负压吸引1个，空气1个，麻醉废气排放1个
8.网络接口2个，视频接口2个，接地端子2个
9.网篮1个
10.双关节旋转输液支臂1套</t>
  </si>
  <si>
    <t xml:space="preserve">主要用于承
载设备及给设备提供气，电，网络。
</t>
  </si>
  <si>
    <t>MZ-6-8</t>
  </si>
  <si>
    <t>气压止血器</t>
  </si>
  <si>
    <t>1、主机1台
2、可高温高压止血袖带小号2只、中号2只、大号2只、延长管2根移动底坐1个
3、可调节立柱1个</t>
  </si>
  <si>
    <t>此设备为创伤骨科手术止血使用，为减少手术患者出血，为充分暴露手术视野，缩短手术时间，保障手术患者安全。</t>
  </si>
  <si>
    <t>MZ-6-9</t>
  </si>
  <si>
    <t>恒温加热仪</t>
  </si>
  <si>
    <t>医用升温毯主机1个
超韧复合纤维加温管1个
末梢循环加温组件2个</t>
  </si>
  <si>
    <t>按规范要求手术室要降低术中患者低体温发生率，手术中冲洗液温度要求高，紧急加热冲洗液使用。</t>
  </si>
  <si>
    <t>MZ-6-10</t>
  </si>
  <si>
    <t>马镫形多功能腿架</t>
  </si>
  <si>
    <t>1.通用型固定夹一组
2.腿靴两只
3.腿部支撑操作杆两组</t>
  </si>
  <si>
    <t>为了更好的开展泌尿外科，妇产科，腔镜手术，直肛肠科手术，截石位体位要求的手术，特此申请新型的马镫形多功能腿架，该马镫形多功能腿架和现有的任意一台手术台上直接配套使用，有效的提高了手术效率也改良了患者的舒适性。
用途：
马镫型腿架是一种新型的截石位腿架，用于泌尿外科，截石位，妇产科，腔镜手术
概述：马镫型腿架替代了常规的普通的腿架，
首先：病人腿部支撑的部位从原来的一个支撑点（腘窝位置）的受力点改成两个支撑点，脚跟和臀部，腿靴式的设计这样有效的缓解了长时间手术给腘窝带来的压疮伤。
其次：腿靴里面采用透气型海绵垫，可以确保长时间手术腿部的清洁和舒适性。
再次：马镫型腿架采用气弹簧设计医护人员可以单手万向调节腿部的张开角度，上下角度，内展外展，在截石位体位，泌尿外科和妇产科，腔镜手术中运用性非常高，有效的提高了手术效率也改良了患者的舒适性。</t>
  </si>
  <si>
    <t>MZ-6-11</t>
  </si>
  <si>
    <t>手术转运床</t>
  </si>
  <si>
    <t>1.转运床体：15套；
2.旋转式侧护板：15套；
3.转运床垫：15套；
4.输液架：15套；
5.氧气瓶搁架：15套；
6.杂物托盘：15套；
7.树脂双面脚轮：15套；
8.转运定向中心轮系统：15套；</t>
  </si>
  <si>
    <t>主要用于手术患者的转运，并提供多体位支持及安全保障。</t>
  </si>
  <si>
    <t>第24包（麻醉手术设备6包）</t>
  </si>
  <si>
    <t>第25包</t>
  </si>
  <si>
    <t>XH</t>
  </si>
  <si>
    <t>XH-1-1</t>
  </si>
  <si>
    <t>高清电子放大胃肠镜系统</t>
  </si>
  <si>
    <t>消化内科</t>
  </si>
  <si>
    <t>内镜图像处理主机
冷光源
医用液晶监视器
高清电子胃镜
高清电子治疗胃镜
高清电子肠镜
高清电子治疗肠镜
医用内窥镜仪器车
内窥镜送水装置
二氧化碳气泵
辅助检测系统及配套附件</t>
  </si>
  <si>
    <t>适用于消化内镜临床诊疗需求，尤其适用于消化道肿瘤筛查与早期癌诊断与内镜下治疗技术，医院拟开展精准内镜治疗等综合需求</t>
  </si>
  <si>
    <t>XH-1-2</t>
  </si>
  <si>
    <t>消化内镜能量平台</t>
  </si>
  <si>
    <t>高频电刀主机
高频电刀双脚踏开关、模块转换脚踏、电极及配套附件
氩气刀主机
氩气刀氩气瓶、减压阀、氩气电极及配套附件</t>
  </si>
  <si>
    <t>适用于消化内镜微创诊疗技术能量工作站需求</t>
  </si>
  <si>
    <t>XH-1-3</t>
  </si>
  <si>
    <t>全自动内镜清洗消毒机</t>
  </si>
  <si>
    <t>全自动内镜清洗消毒机系统及配套附件</t>
  </si>
  <si>
    <t>满足内镜清洗和消毒的严格要求。其可以有效去除水中的杂质、微生物、有机物、重金属离子等，确保清洗用水的纯净度，避免因水质问题对内镜造成损害或影响消毒效果。</t>
  </si>
  <si>
    <t>XH-1-4</t>
  </si>
  <si>
    <t>内镜清洗消毒工作站</t>
  </si>
  <si>
    <t>整体式内镜清洗消毒工作站系统及配套附件</t>
  </si>
  <si>
    <t>内镜清洗消毒工作站符合内镜消毒技术规范规定的要求，对于内窥镜清洗消毒操作规范及保养方面能够得到很大的改善，亦更好地预防院内交叉感染，为病人的健康服务。满足内镜清洗和消毒的严格要求。其可以有效去除水中的杂质、微生物、有机物、重金属离子等，确保清洗用水的纯净度，避免因水质问题对内镜造成损害或影响消毒效果。</t>
  </si>
  <si>
    <t>XH-1-5</t>
  </si>
  <si>
    <t>胶囊式胃内窥镜系统</t>
  </si>
  <si>
    <t>胶囊内镜系统
可移动终端及记录仪
图文分析处理系统及配套附件</t>
  </si>
  <si>
    <t>适宜于完成胶囊式内窥镜的检查及图文处理分析</t>
  </si>
  <si>
    <t>第25包（消化设备1包）</t>
  </si>
  <si>
    <t>第26包</t>
  </si>
  <si>
    <t>XH-2-1</t>
  </si>
  <si>
    <t>高清电子胃肠镜系统</t>
  </si>
  <si>
    <t>XH-2-2</t>
  </si>
  <si>
    <t>胃肠动力学系统</t>
  </si>
  <si>
    <t>胃肠动力学检查系统测量主机
胃肠动力学数据采集、分析软件
高分辨率食道测压系统
高分辨率肛肠测压系统
动态食道阻抗-pH检测系统
专用台车
计算机系统（含鼠标、键盘、打印机、显示器、主机等）及配套附件</t>
  </si>
  <si>
    <t>适用于消化道胃肠动力、食道阻抗、24小时动态胃酸-pH检测以及数据采集分析</t>
  </si>
  <si>
    <t>XH-2-3</t>
  </si>
  <si>
    <t>纯水系统</t>
  </si>
  <si>
    <t>用于清洗内镜</t>
  </si>
  <si>
    <t>XH-2-4</t>
  </si>
  <si>
    <t>智能双压洁净储存柜</t>
  </si>
  <si>
    <t>智能双压洁净储存柜系统及配套附件</t>
  </si>
  <si>
    <t>适用于处理后的内窥镜的干燥无菌保存，采用符合管理规范要求，能够在72小时內保持微生物数量稳定</t>
  </si>
  <si>
    <t>XH-2-5</t>
  </si>
  <si>
    <t>呼出气分析仪</t>
  </si>
  <si>
    <t>呼出气分析仪主机
便携式气体采样泵
呼出气分析系统
配套附件</t>
  </si>
  <si>
    <t>适用于肠道菌群及呼出气分析检测</t>
  </si>
  <si>
    <t>XH-2-6</t>
  </si>
  <si>
    <t>用于消化内镜诊疗的运送</t>
  </si>
  <si>
    <t>第26包（消化设备2包）</t>
  </si>
  <si>
    <t>第27包</t>
  </si>
  <si>
    <t>TX</t>
  </si>
  <si>
    <t>TX-1</t>
  </si>
  <si>
    <t>水处理(80位)</t>
  </si>
  <si>
    <t>血液透析中心</t>
  </si>
  <si>
    <t>1，全自动可冲洗滤器1套
2，预处理漏水监测装置和进水电磁阀1套
3，预处理加压泵2个
4，全自动砂滤罐（除铁器，）1套
5，4˝前后精密滤器，各1套
6，全自动树脂罐（软化器）1套
7，全自动双级反渗透主机1套
8，无死腔316L不锈钢反渗膜壳及反渗膜1套
9，全自动高压离心泵1套
10，供水回路分配模块1套
10，血透机给水接头，根据客户需求提供
11，安装套件1套
12，纯水给水管路1套</t>
  </si>
  <si>
    <t>透析用水作为血液透析患者治疗的生命线，水处理系统通过多级、精密、可靠的净化工艺，持续生产并供应远超饮用水标准的超纯水，以提高透析的充分性、绝对确保血液透析的安全性，防止水源性污染物对脆弱透析患者造成伤害，并保障透析治疗的连续稳定运行。其核心是“安全”和“可靠”。</t>
  </si>
  <si>
    <t>TX-2</t>
  </si>
  <si>
    <t>中央供液系统（A液）</t>
  </si>
  <si>
    <t>集中供液系统可对所有品牌血透机设备供液
1，A浓缩液搅拌系统1套
2，电子密度仪及检测套件1套
3，储液系统（含A液、干粉）2套
4，控制单元1套
5，输送系统单元（含泵）1套
6，供液管路模块1套
7，单配方供液面板，根据客户需求提供</t>
  </si>
  <si>
    <t>中央供液系统通过集中化、自动化、闭环控制的透析液供给模式，成为现代透析中心的安全引擎与效率基石。其核心功能在于：
1、以工业级精度保障透析液成分一致性
2、通过系统化监控与消毒机制最大化患者安全
3、以集约化运营降低人为错误与成本
4、为高阶透析技术（如OL-HDF）提供基础支持</t>
  </si>
  <si>
    <t>TX-3</t>
  </si>
  <si>
    <t>连续性肾脏替代治疗机（床旁CRRT）</t>
  </si>
  <si>
    <t>1.触摸显示屏1个
2.蠕动泵4个
3.肝素泵1个
4.枸橼酸-钙泵1套
5.体外循环检测系统1套
6.钙剂与枸橼酸监测1套
7.电休克保护级别标识1个
8.工作人员呼叫器外部接口1个
9.液体平衡称重系统4套
10.加热系统2套
11.后备电池1块
12.输液杆2根
13.滤器夹1个</t>
  </si>
  <si>
    <t>床旁CRRT作为危重症医学的关键工具，其定位远超传统透析范畴：
以“连续性”为核心——避免治疗冲击，适应脆弱生理状态；
“精准调控”——同步管理溶质、容量、电解质、酸碱四大失衡；
“多器官支持”——介入脓毒症、ARDS、肝衰竭等全身性疾病；
“床旁快速响应”——成为ICU生命支持链的闭环枢纽。</t>
  </si>
  <si>
    <t>TX-4</t>
  </si>
  <si>
    <t>血液透析滤过机（双泵）</t>
  </si>
  <si>
    <t>1.触摸屏TFT LCD1个
2.血泵1个
3.置换液泵1个
4.肝素泵1个
5.透析器夹子1个
6.进水/出水管各1根
7.消毒液吸管1根
8.消毒液支架1个
9.输液支架1个
10.超净滤器支架1个
11.备用电池1个
12.操作手册1本
13.透析充分性监测装置1个
14.在线血压监测1个
15.中央供液接口1个
16.信息系统接口1个
17.干粉桶支架1个</t>
  </si>
  <si>
    <t>通过双泵流体控制系统，成为实现高通量、高安全在线HDF治疗的精密引擎：
双泵协同，突破单泵置换流量与安全性的矛盾极限；
在线质控，以双重监测保障置换液生物安全性；
智能调节，动态平衡清除效率与治疗风险；
疗效升级，为中分子毒素相关并发症提供解决方案。</t>
  </si>
  <si>
    <t>TX-5</t>
  </si>
  <si>
    <t>血液透析机（单泵）</t>
  </si>
  <si>
    <t>1.彩色显示屏1个
2.血泵1个
3.肝素泵1个
4.透析器夹子1个
5.进水/出水管各1根
6.消毒液吸管1根
7.消毒液支架1个
8.输液支架1个
9.超净滤器支架1个
10.备用电池1个
11.操作手册1本
12.中央供液接口1个
13.信息系统接口1个
14.干粉桶支架1个
15.在线血压监测1套
16.在线Kt/V监测1套</t>
  </si>
  <si>
    <t>血液透析单泵机作为血液净化治疗的“基础底盘”，其功能定位：
基础性：以扩散清除+容量控制为核心，覆盖70%以上常规血透需求；
安全性：通过成熟的监测/报警体系构筑治疗安全底线；
可及性：以低成本和易用性支撑基层普及血透。</t>
  </si>
  <si>
    <t>第27包（透析设备包）</t>
  </si>
  <si>
    <t>第28包</t>
  </si>
  <si>
    <t>JP</t>
  </si>
  <si>
    <t>JP-1</t>
  </si>
  <si>
    <t>静配中心</t>
  </si>
  <si>
    <t>药学部</t>
  </si>
  <si>
    <t>1、摆药流水线1套（包含溶媒缓存模块，贴签模块，分筐模块，针剂摆药模块及收筐模块等），也可分解为智能针剂库1台、自动贴签机2台、智能溶媒货架4台；
2、智能分拣机1台；
3、静配中心审方系统1套；
4、药房管理软件自动化操作系统1套；
5、自动剥盖机1台；
6、A2型生物安全柜11台；
7、B2型生物安全柜3台；
8、核对系统（含30套PDA）；
9、酸性氧化电位水生成器系统1套；
10、PIVAS排药助手；
11、全套HIS对接服务。</t>
  </si>
  <si>
    <t xml:space="preserve">
主要用于静配中心统一工作调度和流程管控，实现从药品的存储、审方、自动剥盖、自动排药、自动贴签，成品自动分拣、成品核对、摆药筐自动清洗等各个环节的自动化，提高工作效率保障用药安全
</t>
  </si>
  <si>
    <t>第28包（静配中心设备包）</t>
  </si>
  <si>
    <t>第29包</t>
  </si>
  <si>
    <t>YX</t>
  </si>
  <si>
    <t>YX-1</t>
  </si>
  <si>
    <t>自动发药机</t>
  </si>
  <si>
    <t>1.自动发药机主机1台；
2.管理软件1套；
3.患者报到叫号系统1套；
4.报到机2台；
5.UPS不间断电源1套；
6.全自动补药系统1套；
7.拆零分包机1台；
8.智能麻精药柜1个；
9.智能药篮300个；
10.自动传输1套；
11.智能缓存架10个。</t>
  </si>
  <si>
    <t>主要用于门诊药房盒装药品的全自动出药、存储和上药，与医院HIS系统实现无缝隙连接，且有拆零药品、冷藏药品、麻精药品解决方案，能自动扫描追溯码并上传，能整合处方并自动传输至相应窗口。
自动发药系统能降低药师工作量、提高药品配发效率、减少患者取药等待时间、降低调剂差错、保障患者用药安全</t>
  </si>
  <si>
    <t>YX-2</t>
  </si>
  <si>
    <t>单剂量分包核对机</t>
  </si>
  <si>
    <t>1.全自动口服药品核对系统1台；
2.立式卷轴器1台；
3.服务器1台；
4.剥药机1台；
5.数粒机1台；
6.切片器2个。</t>
  </si>
  <si>
    <t>主要用于对全自动单剂量分包机分装完成的药袋进行快速、精准的药品核对，确保患者用药的准确性与安全性</t>
  </si>
  <si>
    <t>第29包（药学设备包）</t>
  </si>
  <si>
    <t>第30包</t>
  </si>
  <si>
    <t>YM</t>
  </si>
  <si>
    <t>YM-1</t>
  </si>
  <si>
    <t>皮秒激光治疗仪</t>
  </si>
  <si>
    <t>医疗美容科</t>
  </si>
  <si>
    <t>1主机1
2加水漏斗1
3开机钥匙2
4警告标签1
5防护眼镜2
6脚控开关1
7钥匙挂坠1
8病人眼罩1
9变焦手柄2-6mm变焦手柄1
1010mm定焦手柄1
118mm定焦手柄1
12操作手册1
13定焦手柄定位套筒3
14变焦手柄定位套筒2
15手柄支撑头5
16通用标签1
17手具盒子1
18防尘片更换工具1
19电源插头(美标)1
20临床手册1
21六角扳手1</t>
  </si>
  <si>
    <t>有效对皮肤的肤色、肤质、洁净度、弹性、白皙度、细致度，进行全面精准优化。
同时祛除纹身以及治疗真皮与表皮层的良性色素病变，同轻度至中度皱纹。</t>
  </si>
  <si>
    <t>YM-2</t>
  </si>
  <si>
    <t>超声治疗仪</t>
  </si>
  <si>
    <t>1.主机1台
2.脚踏开关1套
3.台车1台
4.刀柄（柄和治疗头为不可拆卸）1条
5.治疗手柄1条
6.治疗头1套</t>
  </si>
  <si>
    <t>该设备是聚焦超声技术的医美设备，主要适用于分层抗衰，可作用于真皮层、浅筋膜层、SMAS筋膜层，通过热能刺激胶原再生与重组，改善皱纹、松弛等问题，实现紧致提升面部肌肤的效果，适合追求无创或微创抗衰的人群。</t>
  </si>
  <si>
    <t>YM-3</t>
  </si>
  <si>
    <t>二氧化碳激光治疗机</t>
  </si>
  <si>
    <t>1、主机1台
2、电源钥匙2把
3、电源线1根
4、脚踏开关1套
5、遥控安全联锁1个
6、七关节导光臂1套
7、手具1套
8、光学图形扫描器1套
9、激光防护眼镜、眼罩1套</t>
  </si>
  <si>
    <t>主要用于痤疮疤痕、手术疤痕、烫伤疤痕、增生性疤痕磨削、痤疮的治疗、细小皱纹的袪除、毛孔粗大以及治疗各种疣、痣、痤疮，光化性角化症，脂溢性角化症等；</t>
  </si>
  <si>
    <t>YM-4</t>
  </si>
  <si>
    <t>负压吸脂机</t>
  </si>
  <si>
    <t>1.主机1台
2.吸脂针一套5根
3.吸脂手柄2个
4.吸引管（注水2根
5.冲注手柄2个
坠头1个
6.吸脂主机保险管15A4个
7.硅橡胶医用导管（吸脂）1根
8.硅橡胶医用导管（注水）1根
9.脚踏开关1个
10.水盆1个
11.振动手柄1个
12.振动手柄吸脂针4根
13.硅橡胶医用导管（振动）1根
14.广口储液瓶（3000ml）2个
15.负压引流器YDC3000ml
16.止溢型10个
17.合格证1份
18.使用说明书1份
19.产品质量保修单1份</t>
  </si>
  <si>
    <t>该设备用于脂肪去除，通过负压直接抽吸皮下多余脂肪，减少脂肪细胞数量，从而达到体型雕塑的作用。同时可以用于脂肪瘤、男性乳腺发育症、副乳等疾病的辅助医疗。</t>
  </si>
  <si>
    <t>YM-5</t>
  </si>
  <si>
    <t>激光脱毛仪</t>
  </si>
  <si>
    <t>1、主机1台
2、电源钥匙2把
3、电源线1根
4、脚踏开关1套
5、遥控安全联锁1个
6、手具挂架1套
7、注水杯、注水管、注放水接头1套
8、整机防尘罩1件</t>
  </si>
  <si>
    <t>主要用于祛除人体多余毛发，如唇毛、腋毛、比基尼和四肢毛发。</t>
  </si>
  <si>
    <t>第30包（医美设备包）</t>
  </si>
  <si>
    <t>第31包</t>
  </si>
  <si>
    <t>JY</t>
  </si>
  <si>
    <t>JY-1-1</t>
  </si>
  <si>
    <t>干式融浆机</t>
  </si>
  <si>
    <t>输血科</t>
  </si>
  <si>
    <t>1.主机1台、配套加温袋2个
2.加配加温袋2个</t>
  </si>
  <si>
    <t>主要用于冰冻的血浆、冷成淀等血液血液制品的解冻。</t>
  </si>
  <si>
    <t>JY-1-2</t>
  </si>
  <si>
    <t>超低温冰箱</t>
  </si>
  <si>
    <t>医学检验科</t>
  </si>
  <si>
    <t>1.主机5台（-80℃）
2.温度监控模块5个
3.温控数据接收模块2个</t>
  </si>
  <si>
    <t>主要用于储存特殊标本及科研标本。</t>
  </si>
  <si>
    <t>JY-1-3</t>
  </si>
  <si>
    <t>1.医用冰箱主机2台（-40℃）
2.温度监控模块2个
3.温控数据接收模块1个
4.温度记录变送器2个</t>
  </si>
  <si>
    <t>主要用于保存冰冻血浆、冷成淀等血液血液制品。</t>
  </si>
  <si>
    <t>JY-1-4</t>
  </si>
  <si>
    <t>超低温冰箱（-80℃）</t>
  </si>
  <si>
    <t>1.主机1台
2.电源线1根
3.说明书1本
4.保修卡1张</t>
  </si>
  <si>
    <t>超低温冰箱通常用于保存需要极低温环境(如-80℃)的敏感生物样本</t>
  </si>
  <si>
    <t>JY-1-5</t>
  </si>
  <si>
    <t>1.主机1台
2.冻存架16个
3.说明书1份
4.除冰铲
5.保修卡1份
6.合格证1份
7.钥匙1套</t>
  </si>
  <si>
    <t>内分泌科GCP或者临床实验用冰箱</t>
  </si>
  <si>
    <t>JY-1-6</t>
  </si>
  <si>
    <t>1.容积≥500L
2.温度范围-40℃~-86℃
3.双压缩机系统
4.温度报警及数据记录功能
5.多层搁架设计</t>
  </si>
  <si>
    <t>用于保存疫苗、生物样本、试剂等需超低温存储的医疗物资，确保样本长期稳定性和安全性。</t>
  </si>
  <si>
    <t>JY-1-7</t>
  </si>
  <si>
    <t>血库冰箱（4℃）</t>
  </si>
  <si>
    <t>1.医用冰箱主机2台
2.温度监控模块2个
3.温控数据接收模块1个
4.温度记录变送器2个</t>
  </si>
  <si>
    <t>主要用于保存悬浮红细胞、血库试剂等。</t>
  </si>
  <si>
    <t>JY-1-8</t>
  </si>
  <si>
    <t>恒温血小板振荡保存箱</t>
  </si>
  <si>
    <t>1.主机1台
2.温度监控模块1个
3.温控数据接收模块1个
4.温度记录变送器1个</t>
  </si>
  <si>
    <t>主要用于保存血小板，保障临床用血安全。</t>
  </si>
  <si>
    <t>JY-1-9</t>
  </si>
  <si>
    <t>离心机</t>
  </si>
  <si>
    <t>1.离心机主机2台
2.配套离心转子2套
3.试管脱盖器2套</t>
  </si>
  <si>
    <t>主要用于样本检测前的血液成分分离。</t>
  </si>
  <si>
    <t>JY-1-10</t>
  </si>
  <si>
    <t>1.主机5台
2.配套脱盖器5套
3.加配不同型号转子适配器5套</t>
  </si>
  <si>
    <t>主要用于血液成分分离、体液有形成分沉淀。</t>
  </si>
  <si>
    <t>JY-1-11</t>
  </si>
  <si>
    <t>低温高速离心机</t>
  </si>
  <si>
    <t>1.主机1台
2.转子2套
3.迷你离心机2个</t>
  </si>
  <si>
    <t>利用高速离心力分离不同密度的生物组分，通过温控系统抑制酶活性，减少蛋白质变性，维持生物样本活性。主要用于核酸提取与纯化，分离基因组DNA、RNA，质粒提取，细胞分离、血液成分分离，蛋白质沉淀与纯化，抗体与酶制剂制备。</t>
  </si>
  <si>
    <t>JY-1-12</t>
  </si>
  <si>
    <t>基因测序仪</t>
  </si>
  <si>
    <t>1.二代基因测序仪1台
2.基因测序文库制备仪1台
3.小通量快速测序系统1台
4.生信分析一体机2台
5.LIS接口1套
6.配备10微升、20微升、50微升、200微升、1毫升加样枪5套
7.电脑、打印机各2套
8.扫码平台2套
9.旋涡混匀器4个</t>
  </si>
  <si>
    <t>可运用于出生缺陷防控（地贫、单基因、无创、CNV、WES、耳聋、PGT-A）、肿瘤防控（HPV分型、遗传性肿瘤、五癌共检）、感染防控（NGS/T-NGS）等领域临床、科研测序。</t>
  </si>
  <si>
    <t>JY-1-13</t>
  </si>
  <si>
    <t>试剂冰箱</t>
  </si>
  <si>
    <t>1.主机15台（4℃）
2.温度监控模块15个
3.温控数据接收器4个
4.试剂管理信息管理系统（IVD智慧物联网平台）</t>
  </si>
  <si>
    <t>主要用于试剂储存，保障试剂质量稳定。</t>
  </si>
  <si>
    <t>JY-1-14</t>
  </si>
  <si>
    <t>普通培养箱</t>
  </si>
  <si>
    <t>1.主机4台
2.温度监控模块4个
3.温控数据接收器2个</t>
  </si>
  <si>
    <t>主要用于常规细菌培养。</t>
  </si>
  <si>
    <t>JY-1-15</t>
  </si>
  <si>
    <t>二氧化碳培养箱</t>
  </si>
  <si>
    <t>中心实验室</t>
  </si>
  <si>
    <t>1.培养箱主机1台
2.ULPA高效过滤器1套
3.CO2进气在线过滤器1套
4.不锈钢隔板4件
5.叠加组件1
6.套装移液器3支</t>
  </si>
  <si>
    <t>主要用于生命科学实验各种细胞的培养研究</t>
  </si>
  <si>
    <t>JY-1-16</t>
  </si>
  <si>
    <t>CO2培养箱</t>
  </si>
  <si>
    <t>1.主机4台
2.温度监控模块4个
3.温控数据接收器1个
4.配备10微升、50微升、200微升、1毫升加样枪2套
5.扫码平台2套
6.旋涡振荡器2个</t>
  </si>
  <si>
    <t>主要用于培养依赖二氧化碳环境的微生物（如幽门螺杆菌、淋病奈瑟菌），或需低氧环境的厌氧菌；培养T细胞、B细胞等免疫细胞，分析其增值、分化及细胞因子分泌能力。</t>
  </si>
  <si>
    <t>JY-1-17</t>
  </si>
  <si>
    <t>洁净工作台</t>
  </si>
  <si>
    <t>1.主机1台
2.说明书1套
3.电源线1根</t>
  </si>
  <si>
    <t>主要用于在洁净环境下处理样品，保持样品洁净操作环境。</t>
  </si>
  <si>
    <t>第31包（检验设备1包）</t>
  </si>
  <si>
    <t>第32包</t>
  </si>
  <si>
    <t>JY-2-1</t>
  </si>
  <si>
    <t>全自动血培养</t>
  </si>
  <si>
    <t>1.主机*2
2.废物箱*2
3.不间断电源*2
4.滴盘*2
5.扫码枪*2
6.扫描枪支架*2
7.RS232适配器*2
8.LIS接口2套
9.配备10微升、50微升、200微升、1毫升加样枪5套
10.微生物智慧管理系统
11.电脑、打印机各2套
12.扫码平台2套</t>
  </si>
  <si>
    <t>模拟人体生理环境对血液、脑脊液、胸水、腹水等无菌体液样本进行病原体分离培养，并实时监测微生物生长状态。用于败血症菌血症、真菌血症等血液感染性疾病的检测，对重症感染、不明原因发热患者的血液样本进行筛查，耐药性研究及医院感染防控监测。</t>
  </si>
  <si>
    <t>JY-2-2</t>
  </si>
  <si>
    <t>全自动微生物鉴定及药敏分析系统</t>
  </si>
  <si>
    <t>1.全自动微生物鉴定及药敏分析仪主机*1台
2.UPS不间断电源*1台
3.专用数据分析电脑*1套
4.滤波稳压器*1台
5.电子比浊仪*2台
6.盐水分液器*3个
7.条码扫描器*1台
8.LIS接口1套
9.配备10微升、50微升、200微升、1毫升加样枪5套
10.红外接种环灭菌器10个
11.联机电脑、打印机各1套</t>
  </si>
  <si>
    <t>用于对临床分离的微生物（如痰液、血液、尿液中的致病菌）进行种属鉴定，明确感染源，提供病原体的药敏结果，指导抗生素个体化治疗，避免滥用；在医院感染管理中，追踪耐药菌（如MRSA、CRE等)的分布与变异，助力感染暴发预警和防控策略制定；为地区或国家层面的耐药性监测网络提供数据支持（如国家卫健委全国细菌耐药监测网）。</t>
  </si>
  <si>
    <t>JY-2-3</t>
  </si>
  <si>
    <t>全自动革兰染色仪</t>
  </si>
  <si>
    <t>1.全自动革兰染色仪主机*1
2.仪器安装组件*1
3.配套试剂1套
4.烤片机1套
5.电脑1套</t>
  </si>
  <si>
    <t>自动完成微生物涂片固定、染色及水洗、干燥等步骤，通过精准控制染色时间、试剂用量及温度，确保染色结果的一致性和可靠性。主要用于细菌分类初筛，结合细菌形态及排列方式辅助判断病原体类型；对痰液、尿液、脑脊液等临床标本直接涂片染色，快速报告初步结果，指导抗生素经验性用药；对血培养阳性瓶中的微生物进行染色，缩短报告时间；支持耐药菌或特殊病原体的研究。</t>
  </si>
  <si>
    <t>JY-2-4</t>
  </si>
  <si>
    <t>全自动抗酸染色仪</t>
  </si>
  <si>
    <t>1.全自动抗酸染色仪*1
2.仪器安装组件*1
3.配套试剂1套
4.烤片机1套
5.电脑一套</t>
  </si>
  <si>
    <t>自动完成微生物涂片固定、染色、水洗及干燥，通过智能温控、试剂定量添加及时间管理，确保抗酸杆菌染色的特异性和敏感性。主要用于痰液、支气管灌洗液、脑脊液、尿液、胸水、腹水等标本抗酸染色镜检查找抗酸杆菌，为结核病初筛提供直接证据；用于结核病流行病学调查和耐药结核研究。</t>
  </si>
  <si>
    <t>第32包（检验设备2包）</t>
  </si>
  <si>
    <t>第33包</t>
  </si>
  <si>
    <t>JY-3-1</t>
  </si>
  <si>
    <t>全自动生化免疫流水线</t>
  </si>
  <si>
    <t>1.全自动生化分析仪*4台
2.全自动化学发光免疫分析仪*4台
3.自动化样本进样分拣模块*1台
4.后处理样本保存模块*2台
5.全自动样本处理系统*1套
6.血液标本分类签收系统*1套
7.气动传输系统*1套
8.智能化实验室管理系统*1套
9.流水线体1套
10.LIS接口1套
11.样本运输机器人</t>
  </si>
  <si>
    <t>同步处理生化项目（如肝功能、血糖、血脂）与免疫项目（如肿瘤标志物、激素、病原体抗体），通过轨道闭环传输与智能纠错机制，自动完成样本分拣、离心、开盖、加样、检测及结果审核，减少人为误差，缩短报告时间，满足ISO15189等实验室质量认证要求；自动生成质控报告，实时监控设备状态与试剂稳定性，保障检测结果可靠。用于日常生化与免疫检测（健康体检、慢病管理、孕期产检）、危急重症指标检测、自身免疫学疾病、肿瘤、感染性疾病等检测。</t>
  </si>
  <si>
    <t>JY-3-2</t>
  </si>
  <si>
    <t>智能尿管管理系统</t>
  </si>
  <si>
    <t>1.主机：4台；
2.配件1：外置电脑4套；
3.配件2：LIS接口4个；
4.配件3：外置扫码器8个；
5.配件4：8个内置的标签打印机头配件。</t>
  </si>
  <si>
    <t>主要用于尿管自动发放，不产生效益，但提高群众就医体验，提高工作效率，保障生物安全。</t>
  </si>
  <si>
    <t>JY-3-3</t>
  </si>
  <si>
    <t>全自动免疫印迹分析仪</t>
  </si>
  <si>
    <t>1.主机2台
2.电脑2台
3.LIS接口1套
4.配备10微升、50微升、200微升、1毫升加样枪2套</t>
  </si>
  <si>
    <t>自动完成封闭、孵育、洗膜及信号检测，对目标蛋白进行表达量分析或特异性识别。主要用于自身免疫性疾病检测（抗核抗体ANA、抗双链DNA等），感染性疾病确认（HIV，HCV），肿瘤相关蛋白筛查，过敏原检测。</t>
  </si>
  <si>
    <t>JY-3-4</t>
  </si>
  <si>
    <t>自助检验报告打印设备</t>
  </si>
  <si>
    <t>1.主机4台
2.LIS接口4个</t>
  </si>
  <si>
    <t>主要用于方便患者自助打印检验报告。</t>
  </si>
  <si>
    <t>JY-3-5</t>
  </si>
  <si>
    <t>微量元素分析仪</t>
  </si>
  <si>
    <t>1.微量元素分析仪1台
2.机械泵1套
3.循环冷却水机1套
4.安装工具包1套
5.随机溶液1套
6.数据采集分析工作站1套
7.通风柜1个
8.电脑及打印机1套</t>
  </si>
  <si>
    <t>主要用于微量元素检测，具有显著的社会效益。</t>
  </si>
  <si>
    <t>JY-3-6</t>
  </si>
  <si>
    <t>血锌原卟啉测定仪</t>
  </si>
  <si>
    <t>1.主机1台
2.阅读器1台
3.通风柜1台
4.电脑及打印机1套</t>
  </si>
  <si>
    <t>主要用于职业病铅中毒辅助检测，对职业病防治有显著的社会效益</t>
  </si>
  <si>
    <t>JY-3-7</t>
  </si>
  <si>
    <t>冷冻离心浓缩仪</t>
  </si>
  <si>
    <t>1.主机1台
2.低温冷阱1台
3.真空油泵1台
4.两套角转子
5.离心成像仪</t>
  </si>
  <si>
    <t>主要用于高分辨质谱蛋白组学和代谢组学样本前处理，冷冻离心浓缩生物样本</t>
  </si>
  <si>
    <t>JY-3-8</t>
  </si>
  <si>
    <t>全能型蛋白转印系统</t>
  </si>
  <si>
    <t>1.电源3台
2.电泳槽和盖2个
3.电极芯2套
4.长玻板（1.0mm)和短玻板各10片
5.梳子（10孔，1.0mm）10把
6.制胶架4个
7.制胶框8个
8.上样引导装置2个
9.6个制胶盒
10.12个纤维垫
11.电极模块组合3个
12.冷却模块3个
13.缓冲液槽2个</t>
  </si>
  <si>
    <t>主要用于对蛋白质、核酸等生物大分子进行高分辨率的半干法分离和检测</t>
  </si>
  <si>
    <t>JY-3-9</t>
  </si>
  <si>
    <t>研磨仪</t>
  </si>
  <si>
    <t>1.主机1台
2.研磨板16个
3.96孔板2个
4.加珠器3个
5.研磨珠3种
6.研磨管1包</t>
  </si>
  <si>
    <t>主要用于将固体样品粉碎、研磨或混合成细小颗粒或均匀粉末的实验设备</t>
  </si>
  <si>
    <t>JY-3-10</t>
  </si>
  <si>
    <t>蛋白电泳系统</t>
  </si>
  <si>
    <t>1.电泳仪主机1个
2.电源1台
3.电泳槽、盖、长短电极芯1个
4.长玻板和短玻板各5片、梳子5把
5.制胶架2个、制胶框4个、上样引导装置1个、2个制胶盒
6.4个纤维垫、电极模块组合1个、冷却模块1个、缓冲液槽1个</t>
  </si>
  <si>
    <t>主要用于对蛋白质、核酸等生物分子进行凝胶电泳分离分析</t>
  </si>
  <si>
    <t>第33包（检验设备3包）</t>
  </si>
  <si>
    <t>第34包</t>
  </si>
  <si>
    <t>JY-4-1</t>
  </si>
  <si>
    <t>血液流水线</t>
  </si>
  <si>
    <t>1.血液分析仪4台
2.糖化1台
3.血沉2台
4.推片机1台
5.阅片机1台
6.血凝仪1台
7.流水线体1套
8.LIS接口1套
9.联机电脑4套
10.配备10微升、50微升、200微升、1毫升加样枪2套
11.扫码平台2套
12.血液混匀器2台</t>
  </si>
  <si>
    <t>同步完成血常规（血细胞计数、分类）、凝血功能、血沉等血液指标检测，通过轨道传输与智能控制，实现血液样本从采集、预处理到检测、结果分析的全流程自动化，满足满足ISO15189等实验室质量认证要求；可用于临床血液疾病诊断、凝血功能评估、感染与炎症监测、健康体检与慢病管理、科研应用。</t>
  </si>
  <si>
    <t>JY-4-2</t>
  </si>
  <si>
    <t>显微扫描仪</t>
  </si>
  <si>
    <t>1.主机1台
2.电脑1台
3.LIS接口1套
4.抗酸革兰染色仪1台
5.涂片机1台
6.联机电脑1套
7.配备10微升、50微升、200微升、1毫升加样枪2套
8.扫码平台2套</t>
  </si>
  <si>
    <t>主要用于分枝杆菌类涂片自动检测拍照，有利于提供高分枝杆菌的检出率，降低人工成本，保障患者医疗安全。</t>
  </si>
  <si>
    <t>JY-4-3</t>
  </si>
  <si>
    <t>荧光显微镜+摄像系统</t>
  </si>
  <si>
    <t>1.荧光显微镜1台
2.多媒体计算机1台
3.配套数码摄像机1台
4.彩色打印机1台
5.配套拍照控制软件1套
6.LIS接口软件1套</t>
  </si>
  <si>
    <t>整合荧光显微成像与图像采集分析，主要用于免疫荧光诊断、细胞结构观察、细胞功能分析、肿瘤标志物检测、病毒感染类荧光显色检测。</t>
  </si>
  <si>
    <t>JY-4-4</t>
  </si>
  <si>
    <t>分子杂交仪</t>
  </si>
  <si>
    <t>1.主机2台
2.金属浴2个
3.电脑一套
4.打印机1台
5.旋涡混匀器2个
6.LIS接口软件1套</t>
  </si>
  <si>
    <t>自动完成样本核酸提取、探针杂交、洗膜、信号检测及结果分析，实现从样本到报告的全流程自动化，同时检测多种病原体核酸（如病毒、细菌、真菌）或基因序列（如突变伟大、耐药基因）。用于病原体核酸检测（乙肝、丙肝、念珠菌等）、病原体基因分型（HPV分型、HCV基因分型）、肿瘤基因突变检测（肺癌EGFR突变）、耐药基因筛查（结核分枝杆菌的利福平耐药基因）、遗传病与产前筛查（地中海贫血筛查）、分子流行病学研究。</t>
  </si>
  <si>
    <t>JY-4-5</t>
  </si>
  <si>
    <t>精液分析仪</t>
  </si>
  <si>
    <t>1.主机：1台；
2.配件1：电脑1套
3.配件2：LIS接口1套
4.配件3：外置扫码器1个
5.配套激光彩色打印机1台</t>
  </si>
  <si>
    <t>通过显微成像与算法识别，自动检测精液的精子浓度、活力、存活率、形态等关键指标，替代传统手工计数，减少人为误差，实现检测结果的规范化与可追溯性。主要用于男性生育力评估、辅助生殖技术，男性生殖健康监测、生殖生物学研究、男科药物疗效验证。</t>
  </si>
  <si>
    <t>JY-4-6</t>
  </si>
  <si>
    <t>光学显微镜+摄像系统</t>
  </si>
  <si>
    <t>1.主机：显微镜3台；
2.配件1：多媒体计算机3台；
3.配件2：数码摄像机系统3套；
4.配件3：彩色打印机3台。
5.擦镜纸10盒
6.玻片盒10盒
7.香柏油10瓶</t>
  </si>
  <si>
    <t>主要用于体液和血液细胞形态学常规检查，针对细胞形态和疑难形态学病例进行显微拍照，相关数据整理和分析记录。</t>
  </si>
  <si>
    <t>JY-4-7</t>
  </si>
  <si>
    <t>细胞离心涂片机</t>
  </si>
  <si>
    <t>1.主机2台
2.配套耗材2套</t>
  </si>
  <si>
    <t>通过离心力将体液中的微量细胞沉淀并均匀分布与载玻片，提升细胞捕获率。主要用于对胸水、腹水、痰液等标本中的脱落细胞进行离心富集，检测癌细胞，排查中枢神经系统感染；尿液有形成分分析、外周血稀有细胞捕获、体液病原体排查、寄生虫虫卵检测，细胞形态学研究与医学教育示范。</t>
  </si>
  <si>
    <t>JY-4-8</t>
  </si>
  <si>
    <t>生物安全柜</t>
  </si>
  <si>
    <t>1.主机10台
2.配备10微升、50微升、200微升、1毫升加样枪10套
3.红外线接种环灭菌器20个
4.旋涡振荡器5个
5.迷你离心机2个</t>
  </si>
  <si>
    <t>通过负压气流屏障和高效空气过滤（HEPA)，防止病原微生物扩散至操作人员或实验室环境。主要用于临床标本检测（涂片、培养操作）、高风险病原体操作（结核分枝杆菌、HIV、新冠样本）、PCR实验前处理、无菌操作保障等。</t>
  </si>
  <si>
    <t>JY-4-9</t>
  </si>
  <si>
    <t>1.主机1台2.底座1套
3.内风机1台
4.外排风机1台
5.排风管1个
6.送风过滤器1套
7.排风过滤器1套
8.国标插座2个
9.遥控器1件
10.脚踏开关1件
11.紫外灯1件
12.照明灯2件
13.气龙头1件
14.搁手架1套</t>
  </si>
  <si>
    <t>Ⅱ级B2型生物安全柜是具有前窗操作口的安全柜，操作者可以通过前窗操作口在安全柜内进行操作，对操作过程中的人员、产品及环境进行保护</t>
  </si>
  <si>
    <t>JY-4-10</t>
  </si>
  <si>
    <t>光学显微镜</t>
  </si>
  <si>
    <t>1.主机5台
2.擦镜纸200本
3.玻片盒200个
4.香柏油50瓶</t>
  </si>
  <si>
    <t>主要用于日常工作样本显微镜检查，提升检查结果的准确性。</t>
  </si>
  <si>
    <t>JY-4-11</t>
  </si>
  <si>
    <t>1.生物安全柜主机1台
2.万向轮锁定支架1套
3.紫外灭菌灯2根
4.防溅漏内部电源插座2个</t>
  </si>
  <si>
    <t>主要为处理生物有害物质提供安全环境，保障工作人员健康和安全</t>
  </si>
  <si>
    <t>第34包（检验设备4包）</t>
  </si>
  <si>
    <t>第35包</t>
  </si>
  <si>
    <t>ZZ</t>
  </si>
  <si>
    <t>ZZ-1</t>
  </si>
  <si>
    <t>中央监护系统（1拖7）</t>
  </si>
  <si>
    <t>重症医学科</t>
  </si>
  <si>
    <t>1.中央站主机（含中央站软件）1台
2.24寸显示器2台
3.24口集线器1个
4.病人监护仪主机（含多参数模块）7台
5.三芯电源线7根
6.5导分体式心电导联线组件7套
7.心电电极片7套
8.7针血氧主电缆7根
9.成人血氧探头7个
10.无创血压导气管7根
11.成人血压袖套7套
12.PICCO模块及附件包7套
13.转运监护模块（带IBP）7套
14.旁流二氧化碳模块机附件包7套
15.双有创压力监测及附件7套
16.BIS监测及附件11套</t>
  </si>
  <si>
    <t>中央监护系统与床边心电监护仪的联网通讯与双向控制，可回顾来自病人监护仪的实时数据及发布警报，便于及时掌握病人的全面情况数据</t>
  </si>
  <si>
    <t>ZZ-2</t>
  </si>
  <si>
    <t>输液泵2台注射泵8台
输液信息采集系统主机1套
输注监控软件1套
工作站紧固夹1个
交流电源线1根
操作手册1本
合格证1张
售后服务卡1张
快速操作卡1张
台车1个</t>
  </si>
  <si>
    <t>输液工作站，用于输液智能化管理</t>
  </si>
  <si>
    <t>ZZ-3</t>
  </si>
  <si>
    <t>1、消毒消毒机主机1台
2、消毒管路1套
3、硅胶堵1套
4、复合醇消毒液1瓶</t>
  </si>
  <si>
    <t>用于呼吸机的回路免拆卸消毒，减少临床消毒时间并保护呼吸机的气密性。能有效避免交叉感染，防止疾病传播。</t>
  </si>
  <si>
    <t>ZZ-4</t>
  </si>
  <si>
    <t>ICU专用病床（翻身床垫+电动床）</t>
  </si>
  <si>
    <t>电动气压翻身床垫5套电动气压俯卧位翻身床垫2套电动端坐床主体1套
床头床尾板：优质ABS工程塑料与优质钢板组合而成1付
护栏：优质ABS工程塑料与铝合金组合而成2付4个
品牌中控脚轮1套
优质碳钢床架1套
优质碳钢床板1套
品牌电机5套
电路控制总成1套
角度显示器1套
输液杆1支
手持操控器1个
护士操控面板1个
束缚带2根
约束带4个</t>
  </si>
  <si>
    <t>对患者实现全自动化定时翻身护理工作，形成临床所需体位。对于长期卧床病人，可以预防其褥疮和获得性肺炎的发生</t>
  </si>
  <si>
    <t>ZZ-5</t>
  </si>
  <si>
    <t>设备吊塔</t>
  </si>
  <si>
    <t>1.干区
1)滑车1套
2)气刹把手1套
3)吊柱式气电箱1个
4)设备托盘2层
5)抽屉1个
6)输液架延伸臂组件1套
7)气体插座（空气1个，负压吸引2个，氧气2个）
8)电源插座12个
9)网络接口2个
10)等电位柱2个
11)呼吸球囊收纳盒1个
12)电源线收纳盒1个
13)导联线收纳装置1个
2.湿区
1)滑车1套
2)气刹把手1套
3)吊柱式气电箱1个
4)设备托盘2层
5)抽屉1个
6)双关节输液架延伸臂组件1套
7)组合输液架延伸臂组件1套
8)气体插座（空气1个，负压吸引2个，氧气1个）
9)电源插座12个
10)网络接口2个
11)等电位柱2个
12)一体成型吸痰管盒1个
13)手套收纳盒1个</t>
  </si>
  <si>
    <t>悬吊和支持各种医疗设备和器械，用于提供病人的各种生活辅助和医疗服务</t>
  </si>
  <si>
    <t>ZZ-6</t>
  </si>
  <si>
    <t>医用光学放大镜</t>
  </si>
  <si>
    <t>显示器
操作手柄
内存卡
读卡器
充电头
数据线
HDMI高清线
使用说明书
合格证
保修卡</t>
  </si>
  <si>
    <t>主要用于胃肠置管，在可视的情况下插管缩短时间，提高效率</t>
  </si>
  <si>
    <t>第35包（重症设备包）</t>
  </si>
  <si>
    <t>总额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</si>
</sst>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name val="宋体"/>
      <charset val="134"/>
      <scheme val="minor"/>
    </font>
    <font>
      <b/>
      <sz val="11"/>
      <color theme="1"/>
      <name val="宋体"/>
      <charset val="134"/>
      <scheme val="minor"/>
    </font>
    <font>
      <b/>
      <sz val="11"/>
      <name val="宋体"/>
      <charset val="134"/>
    </font>
    <font>
      <sz val="12"/>
      <color theme="1"/>
      <name val="Times New Roman"/>
      <charset val="134"/>
    </font>
    <font>
      <sz val="12"/>
      <name val="Times New Roman"/>
      <charset val="134"/>
    </font>
    <font>
      <sz val="11"/>
      <name val="Times New Roman"/>
      <charset val="134"/>
    </font>
    <font>
      <sz val="11"/>
      <name val="宋体"/>
      <charset val="134"/>
    </font>
    <font>
      <sz val="11"/>
      <color rgb="FF000000"/>
      <name val="宋体"/>
      <charset val="134"/>
      <scheme val="minor"/>
    </font>
    <font>
      <sz val="11"/>
      <name val="宋体"/>
      <charset val="1"/>
      <scheme val="minor"/>
    </font>
    <font>
      <sz val="11"/>
      <name val="Times New Roman"/>
      <charset val="1"/>
    </font>
    <font>
      <sz val="11"/>
      <name val="宋体"/>
      <charset val="2"/>
      <scheme val="minor"/>
    </font>
    <font>
      <sz val="11"/>
      <color rgb="FF000000"/>
      <name val="宋体"/>
      <charset val="134"/>
    </font>
    <font>
      <sz val="11"/>
      <color rgb="FF000000"/>
      <name val="Microsoft YaHei UI"/>
      <charset val="134"/>
    </font>
    <font>
      <sz val="11"/>
      <color rgb="FF1111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81">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lignment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NumberFormat="1" applyFont="1" applyFill="1" applyAlignment="1">
      <alignment vertical="center" wrapText="1"/>
    </xf>
    <xf numFmtId="0" fontId="2" fillId="0" borderId="1" xfId="0" applyFont="1" applyFill="1" applyBorder="1" applyAlignment="1">
      <alignment horizontal="center" vertical="center"/>
    </xf>
    <xf numFmtId="176" fontId="3" fillId="0" borderId="1"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0" borderId="1" xfId="0" applyFont="1" applyFill="1" applyBorder="1" applyAlignment="1">
      <alignment horizontal="justify" vertical="center"/>
    </xf>
    <xf numFmtId="0" fontId="0"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vertical="center" wrapText="1"/>
      <protection locked="0"/>
    </xf>
    <xf numFmtId="176"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1" xfId="0" applyNumberFormat="1" applyFont="1" applyFill="1" applyBorder="1" applyAlignment="1">
      <alignment vertical="center" wrapText="1"/>
    </xf>
    <xf numFmtId="176"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vertical="center" wrapText="1"/>
      <protection locked="0"/>
    </xf>
    <xf numFmtId="49" fontId="9"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xf>
    <xf numFmtId="0" fontId="8" fillId="0" borderId="1" xfId="0" applyNumberFormat="1" applyFont="1" applyFill="1" applyBorder="1" applyAlignment="1" applyProtection="1">
      <alignment vertical="center" wrapText="1"/>
    </xf>
    <xf numFmtId="0" fontId="8" fillId="0" borderId="1" xfId="0" applyFont="1" applyFill="1" applyBorder="1" applyAlignment="1" applyProtection="1">
      <alignment vertical="center"/>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4" fillId="0" borderId="1" xfId="0" applyNumberFormat="1" applyFont="1" applyFill="1" applyBorder="1" applyAlignment="1">
      <alignment vertical="center" wrapText="1"/>
    </xf>
    <xf numFmtId="0" fontId="8" fillId="0" borderId="1" xfId="0"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top" wrapText="1"/>
    </xf>
    <xf numFmtId="0" fontId="1" fillId="0" borderId="1" xfId="0" applyNumberFormat="1" applyFont="1" applyFill="1" applyBorder="1" applyAlignment="1">
      <alignmen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1"/>
  <sheetViews>
    <sheetView tabSelected="1" zoomScale="90" zoomScaleNormal="90" workbookViewId="0">
      <selection activeCell="C1" sqref="C1"/>
    </sheetView>
  </sheetViews>
  <sheetFormatPr defaultColWidth="9" defaultRowHeight="30" customHeight="1"/>
  <cols>
    <col min="1" max="3" width="8.60833333333333" style="2" customWidth="1"/>
    <col min="4" max="4" width="5.125" style="1" customWidth="1"/>
    <col min="5" max="5" width="33.05" style="2" customWidth="1"/>
    <col min="6" max="6" width="5.25833333333333" style="1" customWidth="1"/>
    <col min="7" max="7" width="9" style="2"/>
    <col min="8" max="8" width="9.375" style="2"/>
    <col min="9" max="9" width="9" style="1" customWidth="1"/>
    <col min="10" max="10" width="9.125" style="1" customWidth="1"/>
    <col min="11" max="11" width="29.2583333333333" style="2" customWidth="1"/>
    <col min="12" max="12" width="26.75" style="9" customWidth="1"/>
    <col min="13" max="13" width="9" style="2" customWidth="1"/>
    <col min="14" max="16384" width="9" style="2"/>
  </cols>
  <sheetData>
    <row r="1" s="1" customFormat="1" customHeight="1" spans="1:13">
      <c r="A1" s="3" t="s">
        <v>0</v>
      </c>
      <c r="B1" s="3" t="s">
        <v>1</v>
      </c>
      <c r="C1" s="3" t="s">
        <v>2</v>
      </c>
      <c r="D1" s="10" t="s">
        <v>3</v>
      </c>
      <c r="E1" s="10" t="s">
        <v>4</v>
      </c>
      <c r="F1" s="10" t="s">
        <v>5</v>
      </c>
      <c r="G1" s="11" t="s">
        <v>6</v>
      </c>
      <c r="H1" s="11" t="s">
        <v>7</v>
      </c>
      <c r="I1" s="10" t="s">
        <v>8</v>
      </c>
      <c r="J1" s="10" t="s">
        <v>9</v>
      </c>
      <c r="K1" s="10" t="s">
        <v>10</v>
      </c>
      <c r="L1" s="38" t="s">
        <v>11</v>
      </c>
      <c r="M1" s="10" t="s">
        <v>12</v>
      </c>
    </row>
    <row r="2" s="2" customFormat="1" customHeight="1" spans="1:13">
      <c r="A2" s="3" t="s">
        <v>13</v>
      </c>
      <c r="B2" s="12" t="s">
        <v>14</v>
      </c>
      <c r="C2" s="13" t="s">
        <v>15</v>
      </c>
      <c r="D2" s="14">
        <v>1</v>
      </c>
      <c r="E2" s="15" t="s">
        <v>16</v>
      </c>
      <c r="F2" s="16">
        <v>1</v>
      </c>
      <c r="G2" s="17">
        <v>92</v>
      </c>
      <c r="H2" s="17">
        <f t="shared" ref="H2:H15" si="0">F2*G2</f>
        <v>92</v>
      </c>
      <c r="I2" s="16" t="s">
        <v>17</v>
      </c>
      <c r="J2" s="16" t="s">
        <v>18</v>
      </c>
      <c r="K2" s="15" t="s">
        <v>19</v>
      </c>
      <c r="L2" s="39" t="s">
        <v>20</v>
      </c>
      <c r="M2" s="15"/>
    </row>
    <row r="3" s="2" customFormat="1" customHeight="1" spans="1:13">
      <c r="A3" s="3"/>
      <c r="B3" s="18"/>
      <c r="C3" s="13" t="s">
        <v>21</v>
      </c>
      <c r="D3" s="14">
        <v>2</v>
      </c>
      <c r="E3" s="15" t="s">
        <v>22</v>
      </c>
      <c r="F3" s="16">
        <v>1</v>
      </c>
      <c r="G3" s="17">
        <v>78</v>
      </c>
      <c r="H3" s="17">
        <f t="shared" si="0"/>
        <v>78</v>
      </c>
      <c r="I3" s="16" t="s">
        <v>17</v>
      </c>
      <c r="J3" s="16" t="s">
        <v>18</v>
      </c>
      <c r="K3" s="15" t="s">
        <v>23</v>
      </c>
      <c r="L3" s="39" t="s">
        <v>24</v>
      </c>
      <c r="M3" s="15"/>
    </row>
    <row r="4" s="2" customFormat="1" customHeight="1" spans="1:13">
      <c r="A4" s="3"/>
      <c r="B4" s="18"/>
      <c r="C4" s="13" t="s">
        <v>25</v>
      </c>
      <c r="D4" s="14">
        <v>3</v>
      </c>
      <c r="E4" s="15" t="s">
        <v>26</v>
      </c>
      <c r="F4" s="16">
        <v>1</v>
      </c>
      <c r="G4" s="17">
        <v>65</v>
      </c>
      <c r="H4" s="17">
        <f t="shared" si="0"/>
        <v>65</v>
      </c>
      <c r="I4" s="16" t="s">
        <v>17</v>
      </c>
      <c r="J4" s="16" t="s">
        <v>18</v>
      </c>
      <c r="K4" s="15" t="s">
        <v>27</v>
      </c>
      <c r="L4" s="39" t="s">
        <v>28</v>
      </c>
      <c r="M4" s="15"/>
    </row>
    <row r="5" s="2" customFormat="1" customHeight="1" spans="1:13">
      <c r="A5" s="3"/>
      <c r="B5" s="18"/>
      <c r="C5" s="13" t="s">
        <v>29</v>
      </c>
      <c r="D5" s="14">
        <v>4</v>
      </c>
      <c r="E5" s="19" t="s">
        <v>30</v>
      </c>
      <c r="F5" s="16">
        <v>1</v>
      </c>
      <c r="G5" s="17">
        <v>58</v>
      </c>
      <c r="H5" s="17">
        <f t="shared" si="0"/>
        <v>58</v>
      </c>
      <c r="I5" s="16" t="s">
        <v>17</v>
      </c>
      <c r="J5" s="16" t="s">
        <v>18</v>
      </c>
      <c r="K5" s="15" t="s">
        <v>31</v>
      </c>
      <c r="L5" s="39" t="s">
        <v>32</v>
      </c>
      <c r="M5" s="15"/>
    </row>
    <row r="6" s="2" customFormat="1" customHeight="1" spans="1:13">
      <c r="A6" s="3"/>
      <c r="B6" s="18"/>
      <c r="C6" s="13" t="s">
        <v>33</v>
      </c>
      <c r="D6" s="14">
        <v>5</v>
      </c>
      <c r="E6" s="15" t="s">
        <v>34</v>
      </c>
      <c r="F6" s="16">
        <v>1</v>
      </c>
      <c r="G6" s="17">
        <v>40</v>
      </c>
      <c r="H6" s="17">
        <f t="shared" si="0"/>
        <v>40</v>
      </c>
      <c r="I6" s="16" t="s">
        <v>17</v>
      </c>
      <c r="J6" s="16" t="s">
        <v>18</v>
      </c>
      <c r="K6" s="15" t="s">
        <v>35</v>
      </c>
      <c r="L6" s="39" t="s">
        <v>36</v>
      </c>
      <c r="M6" s="15"/>
    </row>
    <row r="7" s="2" customFormat="1" customHeight="1" spans="1:13">
      <c r="A7" s="3"/>
      <c r="B7" s="18"/>
      <c r="C7" s="13" t="s">
        <v>37</v>
      </c>
      <c r="D7" s="14">
        <v>6</v>
      </c>
      <c r="E7" s="15" t="s">
        <v>38</v>
      </c>
      <c r="F7" s="16">
        <v>1</v>
      </c>
      <c r="G7" s="17">
        <v>35</v>
      </c>
      <c r="H7" s="17">
        <f t="shared" si="0"/>
        <v>35</v>
      </c>
      <c r="I7" s="16" t="s">
        <v>17</v>
      </c>
      <c r="J7" s="16" t="s">
        <v>18</v>
      </c>
      <c r="K7" s="15" t="s">
        <v>39</v>
      </c>
      <c r="L7" s="39" t="s">
        <v>40</v>
      </c>
      <c r="M7" s="15"/>
    </row>
    <row r="8" s="2" customFormat="1" customHeight="1" spans="1:13">
      <c r="A8" s="3"/>
      <c r="B8" s="18"/>
      <c r="C8" s="13" t="s">
        <v>41</v>
      </c>
      <c r="D8" s="14">
        <v>7</v>
      </c>
      <c r="E8" s="15" t="s">
        <v>42</v>
      </c>
      <c r="F8" s="16">
        <v>1</v>
      </c>
      <c r="G8" s="17">
        <v>18</v>
      </c>
      <c r="H8" s="17">
        <f t="shared" si="0"/>
        <v>18</v>
      </c>
      <c r="I8" s="16" t="s">
        <v>17</v>
      </c>
      <c r="J8" s="16" t="s">
        <v>18</v>
      </c>
      <c r="K8" s="15" t="s">
        <v>43</v>
      </c>
      <c r="L8" s="39" t="s">
        <v>44</v>
      </c>
      <c r="M8" s="15"/>
    </row>
    <row r="9" s="2" customFormat="1" customHeight="1" spans="1:13">
      <c r="A9" s="3"/>
      <c r="B9" s="18"/>
      <c r="C9" s="13" t="s">
        <v>45</v>
      </c>
      <c r="D9" s="14">
        <v>8</v>
      </c>
      <c r="E9" s="15" t="s">
        <v>46</v>
      </c>
      <c r="F9" s="16">
        <v>4</v>
      </c>
      <c r="G9" s="17">
        <v>15</v>
      </c>
      <c r="H9" s="17">
        <f t="shared" si="0"/>
        <v>60</v>
      </c>
      <c r="I9" s="16" t="s">
        <v>17</v>
      </c>
      <c r="J9" s="16" t="s">
        <v>18</v>
      </c>
      <c r="K9" s="15" t="s">
        <v>47</v>
      </c>
      <c r="L9" s="39" t="s">
        <v>48</v>
      </c>
      <c r="M9" s="15"/>
    </row>
    <row r="10" s="2" customFormat="1" customHeight="1" spans="1:13">
      <c r="A10" s="3"/>
      <c r="B10" s="18"/>
      <c r="C10" s="13" t="s">
        <v>49</v>
      </c>
      <c r="D10" s="14">
        <v>9</v>
      </c>
      <c r="E10" s="15" t="s">
        <v>50</v>
      </c>
      <c r="F10" s="16">
        <v>2</v>
      </c>
      <c r="G10" s="17">
        <v>15</v>
      </c>
      <c r="H10" s="17">
        <f t="shared" si="0"/>
        <v>30</v>
      </c>
      <c r="I10" s="16" t="s">
        <v>17</v>
      </c>
      <c r="J10" s="16" t="s">
        <v>18</v>
      </c>
      <c r="K10" s="15" t="s">
        <v>51</v>
      </c>
      <c r="L10" s="39" t="s">
        <v>52</v>
      </c>
      <c r="M10" s="15"/>
    </row>
    <row r="11" s="2" customFormat="1" customHeight="1" spans="1:13">
      <c r="A11" s="3"/>
      <c r="B11" s="18"/>
      <c r="C11" s="13" t="s">
        <v>53</v>
      </c>
      <c r="D11" s="14">
        <v>10</v>
      </c>
      <c r="E11" s="15" t="s">
        <v>54</v>
      </c>
      <c r="F11" s="16">
        <v>1</v>
      </c>
      <c r="G11" s="17">
        <v>15</v>
      </c>
      <c r="H11" s="17">
        <f t="shared" si="0"/>
        <v>15</v>
      </c>
      <c r="I11" s="16" t="s">
        <v>17</v>
      </c>
      <c r="J11" s="16" t="s">
        <v>18</v>
      </c>
      <c r="K11" s="15" t="s">
        <v>55</v>
      </c>
      <c r="L11" s="39" t="s">
        <v>56</v>
      </c>
      <c r="M11" s="15"/>
    </row>
    <row r="12" s="2" customFormat="1" customHeight="1" spans="1:13">
      <c r="A12" s="3"/>
      <c r="B12" s="18"/>
      <c r="C12" s="13" t="s">
        <v>57</v>
      </c>
      <c r="D12" s="14">
        <v>11</v>
      </c>
      <c r="E12" s="15" t="s">
        <v>58</v>
      </c>
      <c r="F12" s="16">
        <v>1</v>
      </c>
      <c r="G12" s="17">
        <v>15</v>
      </c>
      <c r="H12" s="17">
        <f t="shared" si="0"/>
        <v>15</v>
      </c>
      <c r="I12" s="16" t="s">
        <v>17</v>
      </c>
      <c r="J12" s="16" t="s">
        <v>18</v>
      </c>
      <c r="K12" s="15" t="s">
        <v>59</v>
      </c>
      <c r="L12" s="39" t="s">
        <v>60</v>
      </c>
      <c r="M12" s="15"/>
    </row>
    <row r="13" s="2" customFormat="1" customHeight="1" spans="1:13">
      <c r="A13" s="3"/>
      <c r="B13" s="18"/>
      <c r="C13" s="13" t="s">
        <v>61</v>
      </c>
      <c r="D13" s="14">
        <v>12</v>
      </c>
      <c r="E13" s="15" t="s">
        <v>62</v>
      </c>
      <c r="F13" s="16">
        <v>1</v>
      </c>
      <c r="G13" s="17">
        <v>15</v>
      </c>
      <c r="H13" s="17">
        <f t="shared" si="0"/>
        <v>15</v>
      </c>
      <c r="I13" s="16" t="s">
        <v>17</v>
      </c>
      <c r="J13" s="16" t="s">
        <v>18</v>
      </c>
      <c r="K13" s="15" t="s">
        <v>63</v>
      </c>
      <c r="L13" s="39" t="s">
        <v>64</v>
      </c>
      <c r="M13" s="15"/>
    </row>
    <row r="14" s="2" customFormat="1" customHeight="1" spans="1:13">
      <c r="A14" s="3"/>
      <c r="B14" s="18"/>
      <c r="C14" s="13" t="s">
        <v>65</v>
      </c>
      <c r="D14" s="14">
        <v>13</v>
      </c>
      <c r="E14" s="15" t="s">
        <v>66</v>
      </c>
      <c r="F14" s="16">
        <v>1</v>
      </c>
      <c r="G14" s="17">
        <v>10</v>
      </c>
      <c r="H14" s="17">
        <f t="shared" si="0"/>
        <v>10</v>
      </c>
      <c r="I14" s="16" t="s">
        <v>17</v>
      </c>
      <c r="J14" s="16" t="s">
        <v>18</v>
      </c>
      <c r="K14" s="15" t="s">
        <v>67</v>
      </c>
      <c r="L14" s="39" t="s">
        <v>68</v>
      </c>
      <c r="M14" s="15"/>
    </row>
    <row r="15" s="2" customFormat="1" customHeight="1" spans="1:13">
      <c r="A15" s="3"/>
      <c r="B15" s="20"/>
      <c r="C15" s="13" t="s">
        <v>69</v>
      </c>
      <c r="D15" s="14">
        <v>14</v>
      </c>
      <c r="E15" s="15" t="s">
        <v>70</v>
      </c>
      <c r="F15" s="16">
        <v>1</v>
      </c>
      <c r="G15" s="17">
        <v>10</v>
      </c>
      <c r="H15" s="17">
        <f t="shared" si="0"/>
        <v>10</v>
      </c>
      <c r="I15" s="16" t="s">
        <v>17</v>
      </c>
      <c r="J15" s="16" t="s">
        <v>18</v>
      </c>
      <c r="K15" s="15" t="s">
        <v>71</v>
      </c>
      <c r="L15" s="39" t="s">
        <v>72</v>
      </c>
      <c r="M15" s="15"/>
    </row>
    <row r="16" s="2" customFormat="1" customHeight="1" spans="1:13">
      <c r="A16" s="3"/>
      <c r="B16" s="21"/>
      <c r="C16" s="22"/>
      <c r="D16" s="16" t="s">
        <v>73</v>
      </c>
      <c r="E16" s="16"/>
      <c r="F16" s="16">
        <f>SUM(F2:F15)</f>
        <v>18</v>
      </c>
      <c r="G16" s="17"/>
      <c r="H16" s="17">
        <f>SUM(H2:H15)</f>
        <v>541</v>
      </c>
      <c r="I16" s="16"/>
      <c r="J16" s="16"/>
      <c r="K16" s="15"/>
      <c r="L16" s="39"/>
      <c r="M16" s="15"/>
    </row>
    <row r="17" s="2" customFormat="1" customHeight="1" spans="1:13">
      <c r="A17" s="3" t="s">
        <v>74</v>
      </c>
      <c r="B17" s="13" t="s">
        <v>75</v>
      </c>
      <c r="C17" s="13" t="s">
        <v>76</v>
      </c>
      <c r="D17" s="23">
        <v>17</v>
      </c>
      <c r="E17" s="15" t="s">
        <v>77</v>
      </c>
      <c r="F17" s="16">
        <v>2</v>
      </c>
      <c r="G17" s="24">
        <v>170</v>
      </c>
      <c r="H17" s="17">
        <f>F17*G17</f>
        <v>340</v>
      </c>
      <c r="I17" s="16" t="s">
        <v>78</v>
      </c>
      <c r="J17" s="40" t="s">
        <v>18</v>
      </c>
      <c r="K17" s="15" t="s">
        <v>79</v>
      </c>
      <c r="L17" s="41" t="s">
        <v>80</v>
      </c>
      <c r="M17" s="16"/>
    </row>
    <row r="18" s="2" customFormat="1" customHeight="1" spans="1:13">
      <c r="A18" s="3"/>
      <c r="B18" s="25"/>
      <c r="C18" s="26"/>
      <c r="D18" s="23" t="s">
        <v>81</v>
      </c>
      <c r="E18" s="23"/>
      <c r="F18" s="16">
        <f>SUM(F17:F17)</f>
        <v>2</v>
      </c>
      <c r="G18" s="24"/>
      <c r="H18" s="17">
        <f>SUM(H17:H17)</f>
        <v>340</v>
      </c>
      <c r="I18" s="16"/>
      <c r="J18" s="40"/>
      <c r="K18" s="15"/>
      <c r="L18" s="41"/>
      <c r="M18" s="16"/>
    </row>
    <row r="19" s="2" customFormat="1" customHeight="1" spans="1:13">
      <c r="A19" s="3" t="s">
        <v>82</v>
      </c>
      <c r="B19" s="13" t="s">
        <v>75</v>
      </c>
      <c r="C19" s="13" t="s">
        <v>83</v>
      </c>
      <c r="D19" s="23">
        <v>18</v>
      </c>
      <c r="E19" s="15" t="s">
        <v>84</v>
      </c>
      <c r="F19" s="16">
        <v>2</v>
      </c>
      <c r="G19" s="24">
        <v>180</v>
      </c>
      <c r="H19" s="17">
        <f>F19*G19</f>
        <v>360</v>
      </c>
      <c r="I19" s="16" t="s">
        <v>78</v>
      </c>
      <c r="J19" s="40" t="s">
        <v>18</v>
      </c>
      <c r="K19" s="15" t="s">
        <v>85</v>
      </c>
      <c r="L19" s="41" t="s">
        <v>86</v>
      </c>
      <c r="M19" s="16"/>
    </row>
    <row r="20" s="2" customFormat="1" customHeight="1" spans="1:13">
      <c r="A20" s="3"/>
      <c r="B20" s="13"/>
      <c r="C20" s="13"/>
      <c r="D20" s="23" t="s">
        <v>87</v>
      </c>
      <c r="E20" s="23"/>
      <c r="F20" s="16">
        <f>SUM(F19:F19)</f>
        <v>2</v>
      </c>
      <c r="G20" s="24"/>
      <c r="H20" s="17">
        <f>SUM(H19:H19)</f>
        <v>360</v>
      </c>
      <c r="I20" s="16"/>
      <c r="J20" s="40"/>
      <c r="K20" s="15"/>
      <c r="L20" s="41"/>
      <c r="M20" s="16"/>
    </row>
    <row r="21" s="2" customFormat="1" customHeight="1" spans="1:13">
      <c r="A21" s="3" t="s">
        <v>88</v>
      </c>
      <c r="B21" s="12" t="s">
        <v>75</v>
      </c>
      <c r="C21" s="13" t="s">
        <v>89</v>
      </c>
      <c r="D21" s="23">
        <v>19</v>
      </c>
      <c r="E21" s="15" t="s">
        <v>90</v>
      </c>
      <c r="F21" s="16">
        <v>2</v>
      </c>
      <c r="G21" s="24">
        <v>160</v>
      </c>
      <c r="H21" s="17">
        <f>F21*G21</f>
        <v>320</v>
      </c>
      <c r="I21" s="16" t="s">
        <v>78</v>
      </c>
      <c r="J21" s="40" t="s">
        <v>18</v>
      </c>
      <c r="K21" s="15" t="s">
        <v>91</v>
      </c>
      <c r="L21" s="41" t="s">
        <v>92</v>
      </c>
      <c r="M21" s="16"/>
    </row>
    <row r="22" s="2" customFormat="1" customHeight="1" spans="1:13">
      <c r="A22" s="3"/>
      <c r="B22" s="20"/>
      <c r="C22" s="13" t="s">
        <v>93</v>
      </c>
      <c r="D22" s="23">
        <v>22</v>
      </c>
      <c r="E22" s="15" t="s">
        <v>94</v>
      </c>
      <c r="F22" s="16">
        <v>1</v>
      </c>
      <c r="G22" s="24">
        <v>40</v>
      </c>
      <c r="H22" s="17">
        <f>F22*G22</f>
        <v>40</v>
      </c>
      <c r="I22" s="16" t="s">
        <v>78</v>
      </c>
      <c r="J22" s="40" t="s">
        <v>95</v>
      </c>
      <c r="K22" s="15" t="s">
        <v>96</v>
      </c>
      <c r="L22" s="41" t="s">
        <v>97</v>
      </c>
      <c r="M22" s="16"/>
    </row>
    <row r="23" s="2" customFormat="1" customHeight="1" spans="1:13">
      <c r="A23" s="3"/>
      <c r="B23" s="25"/>
      <c r="C23" s="26"/>
      <c r="D23" s="23" t="s">
        <v>98</v>
      </c>
      <c r="E23" s="23"/>
      <c r="F23" s="16">
        <f>SUM(F21:F22)</f>
        <v>3</v>
      </c>
      <c r="G23" s="24"/>
      <c r="H23" s="17">
        <f>SUM(H21:H22)</f>
        <v>360</v>
      </c>
      <c r="I23" s="16"/>
      <c r="J23" s="40"/>
      <c r="K23" s="15"/>
      <c r="L23" s="41"/>
      <c r="M23" s="16"/>
    </row>
    <row r="24" s="2" customFormat="1" customHeight="1" spans="1:13">
      <c r="A24" s="3" t="s">
        <v>99</v>
      </c>
      <c r="B24" s="13" t="s">
        <v>75</v>
      </c>
      <c r="C24" s="13" t="s">
        <v>100</v>
      </c>
      <c r="D24" s="23">
        <v>20</v>
      </c>
      <c r="E24" s="15" t="s">
        <v>101</v>
      </c>
      <c r="F24" s="16">
        <v>2</v>
      </c>
      <c r="G24" s="24">
        <v>120</v>
      </c>
      <c r="H24" s="17">
        <f>F24*G24</f>
        <v>240</v>
      </c>
      <c r="I24" s="16" t="s">
        <v>78</v>
      </c>
      <c r="J24" s="40" t="s">
        <v>95</v>
      </c>
      <c r="K24" s="15" t="s">
        <v>102</v>
      </c>
      <c r="L24" s="41" t="s">
        <v>103</v>
      </c>
      <c r="M24" s="16"/>
    </row>
    <row r="25" s="2" customFormat="1" customHeight="1" spans="1:13">
      <c r="A25" s="3"/>
      <c r="B25" s="25"/>
      <c r="C25" s="26"/>
      <c r="D25" s="23" t="s">
        <v>104</v>
      </c>
      <c r="E25" s="23"/>
      <c r="F25" s="16">
        <f>SUM(F24:F24)</f>
        <v>2</v>
      </c>
      <c r="G25" s="24"/>
      <c r="H25" s="17">
        <f>SUM(H24:H24)</f>
        <v>240</v>
      </c>
      <c r="I25" s="16"/>
      <c r="J25" s="40"/>
      <c r="K25" s="15"/>
      <c r="L25" s="41"/>
      <c r="M25" s="16"/>
    </row>
    <row r="26" s="2" customFormat="1" customHeight="1" spans="1:13">
      <c r="A26" s="3" t="s">
        <v>105</v>
      </c>
      <c r="B26" s="13" t="s">
        <v>75</v>
      </c>
      <c r="C26" s="13" t="s">
        <v>106</v>
      </c>
      <c r="D26" s="23">
        <v>21</v>
      </c>
      <c r="E26" s="15" t="s">
        <v>107</v>
      </c>
      <c r="F26" s="16">
        <v>2</v>
      </c>
      <c r="G26" s="24">
        <v>93</v>
      </c>
      <c r="H26" s="17">
        <f>F26*G26</f>
        <v>186</v>
      </c>
      <c r="I26" s="16" t="s">
        <v>78</v>
      </c>
      <c r="J26" s="40" t="s">
        <v>108</v>
      </c>
      <c r="K26" s="15" t="s">
        <v>109</v>
      </c>
      <c r="L26" s="41" t="s">
        <v>103</v>
      </c>
      <c r="M26" s="16"/>
    </row>
    <row r="27" s="2" customFormat="1" customHeight="1" spans="1:13">
      <c r="A27" s="3"/>
      <c r="B27" s="25"/>
      <c r="C27" s="26"/>
      <c r="D27" s="23" t="s">
        <v>110</v>
      </c>
      <c r="E27" s="23"/>
      <c r="F27" s="16">
        <f>SUM(F26:F26)</f>
        <v>2</v>
      </c>
      <c r="G27" s="24"/>
      <c r="H27" s="17">
        <f>SUM(H26:H26)</f>
        <v>186</v>
      </c>
      <c r="I27" s="16"/>
      <c r="J27" s="40"/>
      <c r="K27" s="15"/>
      <c r="L27" s="41"/>
      <c r="M27" s="16"/>
    </row>
    <row r="28" s="2" customFormat="1" customHeight="1" spans="1:13">
      <c r="A28" s="3" t="s">
        <v>111</v>
      </c>
      <c r="B28" s="12" t="s">
        <v>112</v>
      </c>
      <c r="C28" s="27" t="s">
        <v>113</v>
      </c>
      <c r="D28" s="23">
        <v>24</v>
      </c>
      <c r="E28" s="15" t="s">
        <v>114</v>
      </c>
      <c r="F28" s="16">
        <v>2</v>
      </c>
      <c r="G28" s="17">
        <v>15</v>
      </c>
      <c r="H28" s="17">
        <f t="shared" ref="H28:H55" si="1">F28*G28</f>
        <v>30</v>
      </c>
      <c r="I28" s="16" t="s">
        <v>115</v>
      </c>
      <c r="J28" s="40" t="s">
        <v>95</v>
      </c>
      <c r="K28" s="15" t="s">
        <v>116</v>
      </c>
      <c r="L28" s="41" t="s">
        <v>117</v>
      </c>
      <c r="M28" s="16"/>
    </row>
    <row r="29" s="2" customFormat="1" customHeight="1" spans="1:13">
      <c r="A29" s="3"/>
      <c r="B29" s="18"/>
      <c r="C29" s="27" t="s">
        <v>118</v>
      </c>
      <c r="D29" s="23">
        <v>25</v>
      </c>
      <c r="E29" s="15" t="s">
        <v>119</v>
      </c>
      <c r="F29" s="16">
        <v>2</v>
      </c>
      <c r="G29" s="17">
        <v>8</v>
      </c>
      <c r="H29" s="17">
        <f t="shared" si="1"/>
        <v>16</v>
      </c>
      <c r="I29" s="16" t="s">
        <v>115</v>
      </c>
      <c r="J29" s="40" t="s">
        <v>95</v>
      </c>
      <c r="K29" s="15" t="s">
        <v>120</v>
      </c>
      <c r="L29" s="41" t="s">
        <v>121</v>
      </c>
      <c r="M29" s="16"/>
    </row>
    <row r="30" s="2" customFormat="1" customHeight="1" spans="1:13">
      <c r="A30" s="3"/>
      <c r="B30" s="18"/>
      <c r="C30" s="27" t="s">
        <v>122</v>
      </c>
      <c r="D30" s="23">
        <v>26</v>
      </c>
      <c r="E30" s="15" t="s">
        <v>123</v>
      </c>
      <c r="F30" s="16">
        <v>3</v>
      </c>
      <c r="G30" s="17">
        <v>5</v>
      </c>
      <c r="H30" s="17">
        <f t="shared" si="1"/>
        <v>15</v>
      </c>
      <c r="I30" s="16" t="s">
        <v>115</v>
      </c>
      <c r="J30" s="40" t="s">
        <v>95</v>
      </c>
      <c r="K30" s="15" t="s">
        <v>124</v>
      </c>
      <c r="L30" s="41" t="s">
        <v>125</v>
      </c>
      <c r="M30" s="16"/>
    </row>
    <row r="31" s="2" customFormat="1" customHeight="1" spans="1:13">
      <c r="A31" s="3"/>
      <c r="B31" s="18"/>
      <c r="C31" s="27" t="s">
        <v>126</v>
      </c>
      <c r="D31" s="23">
        <v>27</v>
      </c>
      <c r="E31" s="15" t="s">
        <v>127</v>
      </c>
      <c r="F31" s="16">
        <v>2</v>
      </c>
      <c r="G31" s="17">
        <v>3</v>
      </c>
      <c r="H31" s="17">
        <f t="shared" si="1"/>
        <v>6</v>
      </c>
      <c r="I31" s="16" t="s">
        <v>115</v>
      </c>
      <c r="J31" s="40" t="s">
        <v>95</v>
      </c>
      <c r="K31" s="15" t="s">
        <v>128</v>
      </c>
      <c r="L31" s="41" t="s">
        <v>129</v>
      </c>
      <c r="M31" s="16"/>
    </row>
    <row r="32" s="2" customFormat="1" customHeight="1" spans="1:13">
      <c r="A32" s="3"/>
      <c r="B32" s="18"/>
      <c r="C32" s="27" t="s">
        <v>130</v>
      </c>
      <c r="D32" s="23">
        <v>28</v>
      </c>
      <c r="E32" s="15" t="s">
        <v>131</v>
      </c>
      <c r="F32" s="16">
        <v>1</v>
      </c>
      <c r="G32" s="17">
        <v>30</v>
      </c>
      <c r="H32" s="17">
        <f t="shared" si="1"/>
        <v>30</v>
      </c>
      <c r="I32" s="16" t="s">
        <v>132</v>
      </c>
      <c r="J32" s="40" t="s">
        <v>95</v>
      </c>
      <c r="K32" s="15" t="s">
        <v>133</v>
      </c>
      <c r="L32" s="41" t="s">
        <v>134</v>
      </c>
      <c r="M32" s="16"/>
    </row>
    <row r="33" s="2" customFormat="1" customHeight="1" spans="1:13">
      <c r="A33" s="3"/>
      <c r="B33" s="18"/>
      <c r="C33" s="27" t="s">
        <v>135</v>
      </c>
      <c r="D33" s="23">
        <v>29</v>
      </c>
      <c r="E33" s="15" t="s">
        <v>119</v>
      </c>
      <c r="F33" s="16">
        <v>5</v>
      </c>
      <c r="G33" s="17">
        <v>8</v>
      </c>
      <c r="H33" s="17">
        <f t="shared" si="1"/>
        <v>40</v>
      </c>
      <c r="I33" s="16" t="s">
        <v>132</v>
      </c>
      <c r="J33" s="40" t="s">
        <v>95</v>
      </c>
      <c r="K33" s="15" t="s">
        <v>120</v>
      </c>
      <c r="L33" s="41" t="s">
        <v>136</v>
      </c>
      <c r="M33" s="30"/>
    </row>
    <row r="34" s="2" customFormat="1" customHeight="1" spans="1:13">
      <c r="A34" s="3"/>
      <c r="B34" s="18"/>
      <c r="C34" s="27" t="s">
        <v>137</v>
      </c>
      <c r="D34" s="23">
        <v>30</v>
      </c>
      <c r="E34" s="15" t="s">
        <v>138</v>
      </c>
      <c r="F34" s="16">
        <v>15</v>
      </c>
      <c r="G34" s="17">
        <v>5</v>
      </c>
      <c r="H34" s="17">
        <f t="shared" si="1"/>
        <v>75</v>
      </c>
      <c r="I34" s="16" t="s">
        <v>132</v>
      </c>
      <c r="J34" s="40" t="s">
        <v>95</v>
      </c>
      <c r="K34" s="15" t="s">
        <v>139</v>
      </c>
      <c r="L34" s="41" t="s">
        <v>140</v>
      </c>
      <c r="M34" s="30"/>
    </row>
    <row r="35" s="2" customFormat="1" customHeight="1" spans="1:13">
      <c r="A35" s="3"/>
      <c r="B35" s="18"/>
      <c r="C35" s="27" t="s">
        <v>141</v>
      </c>
      <c r="D35" s="23">
        <v>31</v>
      </c>
      <c r="E35" s="15" t="s">
        <v>142</v>
      </c>
      <c r="F35" s="16">
        <v>6</v>
      </c>
      <c r="G35" s="17">
        <v>5</v>
      </c>
      <c r="H35" s="17">
        <f t="shared" si="1"/>
        <v>30</v>
      </c>
      <c r="I35" s="16" t="s">
        <v>132</v>
      </c>
      <c r="J35" s="40" t="s">
        <v>95</v>
      </c>
      <c r="K35" s="15" t="s">
        <v>128</v>
      </c>
      <c r="L35" s="41" t="s">
        <v>143</v>
      </c>
      <c r="M35" s="30"/>
    </row>
    <row r="36" s="2" customFormat="1" customHeight="1" spans="1:13">
      <c r="A36" s="3"/>
      <c r="B36" s="18"/>
      <c r="C36" s="27" t="s">
        <v>144</v>
      </c>
      <c r="D36" s="23">
        <v>32</v>
      </c>
      <c r="E36" s="15" t="s">
        <v>145</v>
      </c>
      <c r="F36" s="16">
        <v>1</v>
      </c>
      <c r="G36" s="17">
        <v>1.8</v>
      </c>
      <c r="H36" s="17">
        <f t="shared" si="1"/>
        <v>1.8</v>
      </c>
      <c r="I36" s="16" t="s">
        <v>132</v>
      </c>
      <c r="J36" s="40" t="s">
        <v>95</v>
      </c>
      <c r="K36" s="15" t="s">
        <v>146</v>
      </c>
      <c r="L36" s="41" t="s">
        <v>147</v>
      </c>
      <c r="M36" s="30"/>
    </row>
    <row r="37" customHeight="1" spans="1:13">
      <c r="A37" s="3"/>
      <c r="B37" s="18"/>
      <c r="C37" s="27" t="s">
        <v>148</v>
      </c>
      <c r="D37" s="23">
        <v>40</v>
      </c>
      <c r="E37" s="15" t="s">
        <v>149</v>
      </c>
      <c r="F37" s="16">
        <v>1</v>
      </c>
      <c r="G37" s="17">
        <v>30</v>
      </c>
      <c r="H37" s="17">
        <f t="shared" si="1"/>
        <v>30</v>
      </c>
      <c r="I37" s="16" t="s">
        <v>150</v>
      </c>
      <c r="J37" s="40" t="s">
        <v>18</v>
      </c>
      <c r="K37" s="15" t="s">
        <v>151</v>
      </c>
      <c r="L37" s="41" t="s">
        <v>152</v>
      </c>
      <c r="M37" s="16"/>
    </row>
    <row r="38" customHeight="1" spans="1:13">
      <c r="A38" s="3"/>
      <c r="B38" s="18"/>
      <c r="C38" s="27" t="s">
        <v>153</v>
      </c>
      <c r="D38" s="23">
        <v>41</v>
      </c>
      <c r="E38" s="15" t="s">
        <v>154</v>
      </c>
      <c r="F38" s="16">
        <v>1</v>
      </c>
      <c r="G38" s="17">
        <v>16.8</v>
      </c>
      <c r="H38" s="17">
        <f t="shared" si="1"/>
        <v>16.8</v>
      </c>
      <c r="I38" s="16" t="s">
        <v>150</v>
      </c>
      <c r="J38" s="40" t="s">
        <v>18</v>
      </c>
      <c r="K38" s="15" t="s">
        <v>155</v>
      </c>
      <c r="L38" s="41" t="s">
        <v>156</v>
      </c>
      <c r="M38" s="16"/>
    </row>
    <row r="39" customHeight="1" spans="1:13">
      <c r="A39" s="3"/>
      <c r="B39" s="18"/>
      <c r="C39" s="27" t="s">
        <v>157</v>
      </c>
      <c r="D39" s="23">
        <v>42</v>
      </c>
      <c r="E39" s="15" t="s">
        <v>158</v>
      </c>
      <c r="F39" s="16">
        <v>1</v>
      </c>
      <c r="G39" s="17">
        <v>9.8</v>
      </c>
      <c r="H39" s="17">
        <f t="shared" si="1"/>
        <v>9.8</v>
      </c>
      <c r="I39" s="16" t="s">
        <v>150</v>
      </c>
      <c r="J39" s="40" t="s">
        <v>18</v>
      </c>
      <c r="K39" s="15" t="s">
        <v>159</v>
      </c>
      <c r="L39" s="41" t="s">
        <v>160</v>
      </c>
      <c r="M39" s="16"/>
    </row>
    <row r="40" customHeight="1" spans="1:13">
      <c r="A40" s="3"/>
      <c r="B40" s="18"/>
      <c r="C40" s="27" t="s">
        <v>161</v>
      </c>
      <c r="D40" s="23">
        <v>43</v>
      </c>
      <c r="E40" s="15" t="s">
        <v>162</v>
      </c>
      <c r="F40" s="16">
        <v>1</v>
      </c>
      <c r="G40" s="17">
        <v>58</v>
      </c>
      <c r="H40" s="17">
        <f t="shared" si="1"/>
        <v>58</v>
      </c>
      <c r="I40" s="16" t="s">
        <v>150</v>
      </c>
      <c r="J40" s="40" t="s">
        <v>18</v>
      </c>
      <c r="K40" s="15" t="s">
        <v>163</v>
      </c>
      <c r="L40" s="41" t="s">
        <v>164</v>
      </c>
      <c r="M40" s="16"/>
    </row>
    <row r="41" customHeight="1" spans="1:13">
      <c r="A41" s="3"/>
      <c r="B41" s="18"/>
      <c r="C41" s="27" t="s">
        <v>165</v>
      </c>
      <c r="D41" s="23">
        <v>44</v>
      </c>
      <c r="E41" s="15" t="s">
        <v>166</v>
      </c>
      <c r="F41" s="16">
        <v>1</v>
      </c>
      <c r="G41" s="17">
        <v>35</v>
      </c>
      <c r="H41" s="17">
        <f t="shared" si="1"/>
        <v>35</v>
      </c>
      <c r="I41" s="16" t="s">
        <v>150</v>
      </c>
      <c r="J41" s="40" t="s">
        <v>18</v>
      </c>
      <c r="K41" s="15" t="s">
        <v>167</v>
      </c>
      <c r="L41" s="41" t="s">
        <v>168</v>
      </c>
      <c r="M41" s="16"/>
    </row>
    <row r="42" customHeight="1" spans="1:13">
      <c r="A42" s="3"/>
      <c r="B42" s="18"/>
      <c r="C42" s="27" t="s">
        <v>169</v>
      </c>
      <c r="D42" s="23">
        <v>45</v>
      </c>
      <c r="E42" s="15" t="s">
        <v>170</v>
      </c>
      <c r="F42" s="16">
        <v>1</v>
      </c>
      <c r="G42" s="17">
        <v>8.5</v>
      </c>
      <c r="H42" s="17">
        <f t="shared" si="1"/>
        <v>8.5</v>
      </c>
      <c r="I42" s="16" t="s">
        <v>150</v>
      </c>
      <c r="J42" s="40" t="s">
        <v>18</v>
      </c>
      <c r="K42" s="15" t="s">
        <v>171</v>
      </c>
      <c r="L42" s="41" t="s">
        <v>172</v>
      </c>
      <c r="M42" s="16"/>
    </row>
    <row r="43" customHeight="1" spans="1:13">
      <c r="A43" s="3"/>
      <c r="B43" s="18"/>
      <c r="C43" s="27" t="s">
        <v>173</v>
      </c>
      <c r="D43" s="23">
        <v>46</v>
      </c>
      <c r="E43" s="15" t="s">
        <v>174</v>
      </c>
      <c r="F43" s="16">
        <v>12</v>
      </c>
      <c r="G43" s="17">
        <v>1.2</v>
      </c>
      <c r="H43" s="17">
        <f t="shared" si="1"/>
        <v>14.4</v>
      </c>
      <c r="I43" s="16" t="s">
        <v>150</v>
      </c>
      <c r="J43" s="40" t="s">
        <v>18</v>
      </c>
      <c r="K43" s="15" t="s">
        <v>175</v>
      </c>
      <c r="L43" s="41" t="s">
        <v>176</v>
      </c>
      <c r="M43" s="16"/>
    </row>
    <row r="44" customHeight="1" spans="1:13">
      <c r="A44" s="3"/>
      <c r="B44" s="18"/>
      <c r="C44" s="27" t="s">
        <v>177</v>
      </c>
      <c r="D44" s="23">
        <v>83</v>
      </c>
      <c r="E44" s="28" t="s">
        <v>178</v>
      </c>
      <c r="F44" s="16">
        <v>1</v>
      </c>
      <c r="G44" s="17">
        <v>18</v>
      </c>
      <c r="H44" s="17">
        <f t="shared" si="1"/>
        <v>18</v>
      </c>
      <c r="I44" s="16" t="s">
        <v>179</v>
      </c>
      <c r="J44" s="40" t="s">
        <v>95</v>
      </c>
      <c r="K44" s="28" t="s">
        <v>180</v>
      </c>
      <c r="L44" s="41" t="s">
        <v>181</v>
      </c>
      <c r="M44" s="30"/>
    </row>
    <row r="45" customHeight="1" spans="1:13">
      <c r="A45" s="3"/>
      <c r="B45" s="18"/>
      <c r="C45" s="27" t="s">
        <v>182</v>
      </c>
      <c r="D45" s="23">
        <v>242</v>
      </c>
      <c r="E45" s="29" t="s">
        <v>183</v>
      </c>
      <c r="F45" s="16">
        <v>1</v>
      </c>
      <c r="G45" s="17">
        <v>29.8</v>
      </c>
      <c r="H45" s="17">
        <f t="shared" si="1"/>
        <v>29.8</v>
      </c>
      <c r="I45" s="23" t="s">
        <v>184</v>
      </c>
      <c r="J45" s="40" t="s">
        <v>18</v>
      </c>
      <c r="K45" s="29" t="s">
        <v>185</v>
      </c>
      <c r="L45" s="41" t="s">
        <v>186</v>
      </c>
      <c r="M45" s="42"/>
    </row>
    <row r="46" customHeight="1" spans="1:13">
      <c r="A46" s="3"/>
      <c r="B46" s="18"/>
      <c r="C46" s="27" t="s">
        <v>187</v>
      </c>
      <c r="D46" s="23">
        <v>243</v>
      </c>
      <c r="E46" s="30" t="s">
        <v>188</v>
      </c>
      <c r="F46" s="4">
        <v>5</v>
      </c>
      <c r="G46" s="17">
        <v>9.8</v>
      </c>
      <c r="H46" s="17">
        <f t="shared" si="1"/>
        <v>49</v>
      </c>
      <c r="I46" s="23" t="s">
        <v>184</v>
      </c>
      <c r="J46" s="40" t="s">
        <v>95</v>
      </c>
      <c r="K46" s="42" t="s">
        <v>189</v>
      </c>
      <c r="L46" s="43" t="s">
        <v>190</v>
      </c>
      <c r="M46" s="42"/>
    </row>
    <row r="47" customHeight="1" spans="1:13">
      <c r="A47" s="3"/>
      <c r="B47" s="18"/>
      <c r="C47" s="27" t="s">
        <v>191</v>
      </c>
      <c r="D47" s="23">
        <v>244</v>
      </c>
      <c r="E47" s="31" t="s">
        <v>192</v>
      </c>
      <c r="F47" s="4">
        <v>1</v>
      </c>
      <c r="G47" s="17">
        <v>9.8</v>
      </c>
      <c r="H47" s="17">
        <f t="shared" si="1"/>
        <v>9.8</v>
      </c>
      <c r="I47" s="23" t="s">
        <v>184</v>
      </c>
      <c r="J47" s="40" t="s">
        <v>95</v>
      </c>
      <c r="K47" s="42" t="s">
        <v>193</v>
      </c>
      <c r="L47" s="43" t="s">
        <v>194</v>
      </c>
      <c r="M47" s="16"/>
    </row>
    <row r="48" customHeight="1" spans="1:13">
      <c r="A48" s="3"/>
      <c r="B48" s="18"/>
      <c r="C48" s="27" t="s">
        <v>195</v>
      </c>
      <c r="D48" s="23">
        <v>246</v>
      </c>
      <c r="E48" s="29" t="s">
        <v>196</v>
      </c>
      <c r="F48" s="16">
        <v>9</v>
      </c>
      <c r="G48" s="17">
        <v>3.5</v>
      </c>
      <c r="H48" s="17">
        <f t="shared" si="1"/>
        <v>31.5</v>
      </c>
      <c r="I48" s="23" t="s">
        <v>184</v>
      </c>
      <c r="J48" s="40" t="s">
        <v>95</v>
      </c>
      <c r="K48" s="29" t="s">
        <v>197</v>
      </c>
      <c r="L48" s="41" t="s">
        <v>198</v>
      </c>
      <c r="M48" s="16"/>
    </row>
    <row r="49" customHeight="1" spans="1:13">
      <c r="A49" s="3"/>
      <c r="B49" s="18"/>
      <c r="C49" s="27" t="s">
        <v>199</v>
      </c>
      <c r="D49" s="23">
        <v>247</v>
      </c>
      <c r="E49" s="32" t="s">
        <v>200</v>
      </c>
      <c r="F49" s="4">
        <v>1</v>
      </c>
      <c r="G49" s="17">
        <v>2.3</v>
      </c>
      <c r="H49" s="17">
        <f t="shared" si="1"/>
        <v>2.3</v>
      </c>
      <c r="I49" s="23" t="s">
        <v>184</v>
      </c>
      <c r="J49" s="40" t="s">
        <v>95</v>
      </c>
      <c r="K49" s="42" t="s">
        <v>201</v>
      </c>
      <c r="L49" s="43" t="s">
        <v>202</v>
      </c>
      <c r="M49" s="16"/>
    </row>
    <row r="50" customHeight="1" spans="1:13">
      <c r="A50" s="3"/>
      <c r="B50" s="18"/>
      <c r="C50" s="27" t="s">
        <v>203</v>
      </c>
      <c r="D50" s="23">
        <v>283</v>
      </c>
      <c r="E50" s="33" t="s">
        <v>204</v>
      </c>
      <c r="F50" s="34">
        <v>2</v>
      </c>
      <c r="G50" s="17">
        <v>5</v>
      </c>
      <c r="H50" s="17">
        <f t="shared" si="1"/>
        <v>10</v>
      </c>
      <c r="I50" s="34" t="s">
        <v>205</v>
      </c>
      <c r="J50" s="44" t="s">
        <v>18</v>
      </c>
      <c r="K50" s="33" t="s">
        <v>206</v>
      </c>
      <c r="L50" s="45" t="s">
        <v>207</v>
      </c>
      <c r="M50" s="16"/>
    </row>
    <row r="51" customHeight="1" spans="1:13">
      <c r="A51" s="3"/>
      <c r="B51" s="18"/>
      <c r="C51" s="27" t="s">
        <v>208</v>
      </c>
      <c r="D51" s="23">
        <v>284</v>
      </c>
      <c r="E51" s="33" t="s">
        <v>209</v>
      </c>
      <c r="F51" s="34">
        <v>2</v>
      </c>
      <c r="G51" s="17">
        <v>5</v>
      </c>
      <c r="H51" s="17">
        <f t="shared" si="1"/>
        <v>10</v>
      </c>
      <c r="I51" s="34" t="s">
        <v>205</v>
      </c>
      <c r="J51" s="44" t="s">
        <v>18</v>
      </c>
      <c r="K51" s="33" t="s">
        <v>210</v>
      </c>
      <c r="L51" s="45" t="s">
        <v>211</v>
      </c>
      <c r="M51" s="16"/>
    </row>
    <row r="52" customHeight="1" spans="1:13">
      <c r="A52" s="3"/>
      <c r="B52" s="18"/>
      <c r="C52" s="27" t="s">
        <v>212</v>
      </c>
      <c r="D52" s="23">
        <v>285</v>
      </c>
      <c r="E52" s="33" t="s">
        <v>213</v>
      </c>
      <c r="F52" s="34">
        <v>1</v>
      </c>
      <c r="G52" s="17">
        <v>4</v>
      </c>
      <c r="H52" s="17">
        <f t="shared" si="1"/>
        <v>4</v>
      </c>
      <c r="I52" s="34" t="s">
        <v>205</v>
      </c>
      <c r="J52" s="44" t="s">
        <v>18</v>
      </c>
      <c r="K52" s="33" t="s">
        <v>214</v>
      </c>
      <c r="L52" s="45" t="s">
        <v>215</v>
      </c>
      <c r="M52" s="33"/>
    </row>
    <row r="53" customHeight="1" spans="1:13">
      <c r="A53" s="3"/>
      <c r="B53" s="18"/>
      <c r="C53" s="27" t="s">
        <v>216</v>
      </c>
      <c r="D53" s="23">
        <v>286</v>
      </c>
      <c r="E53" s="33" t="s">
        <v>217</v>
      </c>
      <c r="F53" s="34">
        <v>3</v>
      </c>
      <c r="G53" s="17">
        <v>3</v>
      </c>
      <c r="H53" s="17">
        <f t="shared" si="1"/>
        <v>9</v>
      </c>
      <c r="I53" s="34" t="s">
        <v>205</v>
      </c>
      <c r="J53" s="44" t="s">
        <v>18</v>
      </c>
      <c r="K53" s="33" t="s">
        <v>218</v>
      </c>
      <c r="L53" s="45" t="s">
        <v>219</v>
      </c>
      <c r="M53" s="33"/>
    </row>
    <row r="54" customHeight="1" spans="1:13">
      <c r="A54" s="3"/>
      <c r="B54" s="18"/>
      <c r="C54" s="27" t="s">
        <v>220</v>
      </c>
      <c r="D54" s="23">
        <v>287</v>
      </c>
      <c r="E54" s="33" t="s">
        <v>221</v>
      </c>
      <c r="F54" s="34">
        <v>2</v>
      </c>
      <c r="G54" s="17">
        <v>3</v>
      </c>
      <c r="H54" s="17">
        <f t="shared" si="1"/>
        <v>6</v>
      </c>
      <c r="I54" s="34" t="s">
        <v>205</v>
      </c>
      <c r="J54" s="44" t="s">
        <v>18</v>
      </c>
      <c r="K54" s="33" t="s">
        <v>222</v>
      </c>
      <c r="L54" s="45" t="s">
        <v>223</v>
      </c>
      <c r="M54" s="33"/>
    </row>
    <row r="55" customHeight="1" spans="1:13">
      <c r="A55" s="3"/>
      <c r="B55" s="20"/>
      <c r="C55" s="27" t="s">
        <v>224</v>
      </c>
      <c r="D55" s="23">
        <v>288</v>
      </c>
      <c r="E55" s="33" t="s">
        <v>225</v>
      </c>
      <c r="F55" s="34">
        <v>2</v>
      </c>
      <c r="G55" s="17">
        <v>3</v>
      </c>
      <c r="H55" s="17">
        <f t="shared" si="1"/>
        <v>6</v>
      </c>
      <c r="I55" s="34" t="s">
        <v>205</v>
      </c>
      <c r="J55" s="44" t="s">
        <v>18</v>
      </c>
      <c r="K55" s="33" t="s">
        <v>226</v>
      </c>
      <c r="L55" s="45" t="s">
        <v>227</v>
      </c>
      <c r="M55" s="33"/>
    </row>
    <row r="56" customHeight="1" spans="1:13">
      <c r="A56" s="3"/>
      <c r="B56" s="21"/>
      <c r="C56" s="22"/>
      <c r="D56" s="23" t="s">
        <v>228</v>
      </c>
      <c r="E56" s="23"/>
      <c r="F56" s="34">
        <f>SUM(F28:F55)</f>
        <v>85</v>
      </c>
      <c r="G56" s="17"/>
      <c r="H56" s="17">
        <f>SUM(H28:H55)</f>
        <v>601.7</v>
      </c>
      <c r="I56" s="34"/>
      <c r="J56" s="44"/>
      <c r="K56" s="33"/>
      <c r="L56" s="45"/>
      <c r="M56" s="33"/>
    </row>
    <row r="57" customHeight="1" spans="1:13">
      <c r="A57" s="3" t="s">
        <v>229</v>
      </c>
      <c r="B57" s="12" t="s">
        <v>230</v>
      </c>
      <c r="C57" s="27" t="s">
        <v>231</v>
      </c>
      <c r="D57" s="23">
        <v>76</v>
      </c>
      <c r="E57" s="35" t="s">
        <v>232</v>
      </c>
      <c r="F57" s="16">
        <v>1</v>
      </c>
      <c r="G57" s="36">
        <v>180</v>
      </c>
      <c r="H57" s="17">
        <f t="shared" ref="H57:H67" si="2">F57*G57</f>
        <v>180</v>
      </c>
      <c r="I57" s="16" t="s">
        <v>233</v>
      </c>
      <c r="J57" s="40" t="s">
        <v>18</v>
      </c>
      <c r="K57" s="46" t="s">
        <v>234</v>
      </c>
      <c r="L57" s="41" t="s">
        <v>235</v>
      </c>
      <c r="M57" s="16"/>
    </row>
    <row r="58" customHeight="1" spans="1:13">
      <c r="A58" s="3"/>
      <c r="B58" s="18"/>
      <c r="C58" s="13" t="s">
        <v>236</v>
      </c>
      <c r="D58" s="23">
        <v>77</v>
      </c>
      <c r="E58" s="35" t="s">
        <v>237</v>
      </c>
      <c r="F58" s="16">
        <v>1</v>
      </c>
      <c r="G58" s="36">
        <v>48</v>
      </c>
      <c r="H58" s="17">
        <f t="shared" si="2"/>
        <v>48</v>
      </c>
      <c r="I58" s="16" t="s">
        <v>233</v>
      </c>
      <c r="J58" s="40" t="s">
        <v>18</v>
      </c>
      <c r="K58" s="46" t="s">
        <v>238</v>
      </c>
      <c r="L58" s="41" t="s">
        <v>239</v>
      </c>
      <c r="M58" s="16"/>
    </row>
    <row r="59" customHeight="1" spans="1:13">
      <c r="A59" s="3"/>
      <c r="B59" s="18"/>
      <c r="C59" s="27" t="s">
        <v>240</v>
      </c>
      <c r="D59" s="23">
        <v>78</v>
      </c>
      <c r="E59" s="35" t="s">
        <v>241</v>
      </c>
      <c r="F59" s="16">
        <v>1</v>
      </c>
      <c r="G59" s="36">
        <v>40</v>
      </c>
      <c r="H59" s="17">
        <f t="shared" si="2"/>
        <v>40</v>
      </c>
      <c r="I59" s="16" t="s">
        <v>233</v>
      </c>
      <c r="J59" s="40" t="s">
        <v>18</v>
      </c>
      <c r="K59" s="46" t="s">
        <v>242</v>
      </c>
      <c r="L59" s="41" t="s">
        <v>243</v>
      </c>
      <c r="M59" s="16"/>
    </row>
    <row r="60" customHeight="1" spans="1:13">
      <c r="A60" s="3"/>
      <c r="B60" s="18"/>
      <c r="C60" s="13" t="s">
        <v>244</v>
      </c>
      <c r="D60" s="23">
        <v>79</v>
      </c>
      <c r="E60" s="35" t="s">
        <v>245</v>
      </c>
      <c r="F60" s="16">
        <v>1</v>
      </c>
      <c r="G60" s="36">
        <v>20</v>
      </c>
      <c r="H60" s="17">
        <f t="shared" si="2"/>
        <v>20</v>
      </c>
      <c r="I60" s="16" t="s">
        <v>233</v>
      </c>
      <c r="J60" s="40" t="s">
        <v>18</v>
      </c>
      <c r="K60" s="46" t="s">
        <v>246</v>
      </c>
      <c r="L60" s="41" t="s">
        <v>247</v>
      </c>
      <c r="M60" s="16"/>
    </row>
    <row r="61" customHeight="1" spans="1:13">
      <c r="A61" s="3"/>
      <c r="B61" s="18"/>
      <c r="C61" s="27" t="s">
        <v>248</v>
      </c>
      <c r="D61" s="23">
        <v>80</v>
      </c>
      <c r="E61" s="35" t="s">
        <v>249</v>
      </c>
      <c r="F61" s="16">
        <v>1</v>
      </c>
      <c r="G61" s="36">
        <v>15</v>
      </c>
      <c r="H61" s="17">
        <f t="shared" si="2"/>
        <v>15</v>
      </c>
      <c r="I61" s="16" t="s">
        <v>233</v>
      </c>
      <c r="J61" s="40" t="s">
        <v>18</v>
      </c>
      <c r="K61" s="46" t="s">
        <v>250</v>
      </c>
      <c r="L61" s="41" t="s">
        <v>251</v>
      </c>
      <c r="M61" s="16"/>
    </row>
    <row r="62" customHeight="1" spans="1:13">
      <c r="A62" s="3"/>
      <c r="B62" s="18"/>
      <c r="C62" s="13" t="s">
        <v>252</v>
      </c>
      <c r="D62" s="23">
        <v>81</v>
      </c>
      <c r="E62" s="35" t="s">
        <v>253</v>
      </c>
      <c r="F62" s="16">
        <v>1</v>
      </c>
      <c r="G62" s="36">
        <v>15</v>
      </c>
      <c r="H62" s="17">
        <f t="shared" si="2"/>
        <v>15</v>
      </c>
      <c r="I62" s="16" t="s">
        <v>233</v>
      </c>
      <c r="J62" s="40" t="s">
        <v>18</v>
      </c>
      <c r="K62" s="46" t="s">
        <v>254</v>
      </c>
      <c r="L62" s="41" t="s">
        <v>255</v>
      </c>
      <c r="M62" s="16"/>
    </row>
    <row r="63" customHeight="1" spans="1:13">
      <c r="A63" s="3"/>
      <c r="B63" s="18"/>
      <c r="C63" s="27" t="s">
        <v>256</v>
      </c>
      <c r="D63" s="23">
        <v>82</v>
      </c>
      <c r="E63" s="35" t="s">
        <v>257</v>
      </c>
      <c r="F63" s="16">
        <v>1</v>
      </c>
      <c r="G63" s="36">
        <v>10</v>
      </c>
      <c r="H63" s="17">
        <f t="shared" si="2"/>
        <v>10</v>
      </c>
      <c r="I63" s="16" t="s">
        <v>233</v>
      </c>
      <c r="J63" s="40" t="s">
        <v>18</v>
      </c>
      <c r="K63" s="46" t="s">
        <v>258</v>
      </c>
      <c r="L63" s="41" t="s">
        <v>259</v>
      </c>
      <c r="M63" s="30"/>
    </row>
    <row r="64" customHeight="1" spans="1:13">
      <c r="A64" s="3"/>
      <c r="B64" s="18"/>
      <c r="C64" s="13" t="s">
        <v>260</v>
      </c>
      <c r="D64" s="23">
        <v>130</v>
      </c>
      <c r="E64" s="15" t="s">
        <v>261</v>
      </c>
      <c r="F64" s="16">
        <v>1</v>
      </c>
      <c r="G64" s="37">
        <v>190</v>
      </c>
      <c r="H64" s="17">
        <f t="shared" si="2"/>
        <v>190</v>
      </c>
      <c r="I64" s="16" t="s">
        <v>262</v>
      </c>
      <c r="J64" s="40" t="s">
        <v>95</v>
      </c>
      <c r="K64" s="15" t="s">
        <v>263</v>
      </c>
      <c r="L64" s="41" t="s">
        <v>264</v>
      </c>
      <c r="M64" s="30"/>
    </row>
    <row r="65" customHeight="1" spans="1:13">
      <c r="A65" s="3"/>
      <c r="B65" s="18"/>
      <c r="C65" s="27" t="s">
        <v>265</v>
      </c>
      <c r="D65" s="3">
        <v>240</v>
      </c>
      <c r="E65" s="15" t="s">
        <v>266</v>
      </c>
      <c r="F65" s="16">
        <v>1</v>
      </c>
      <c r="G65" s="37">
        <v>39</v>
      </c>
      <c r="H65" s="17">
        <f t="shared" si="2"/>
        <v>39</v>
      </c>
      <c r="I65" s="16" t="s">
        <v>267</v>
      </c>
      <c r="J65" s="40" t="s">
        <v>95</v>
      </c>
      <c r="K65" s="15" t="s">
        <v>268</v>
      </c>
      <c r="L65" s="41" t="s">
        <v>269</v>
      </c>
      <c r="M65" s="16"/>
    </row>
    <row r="66" customHeight="1" spans="1:13">
      <c r="A66" s="3"/>
      <c r="B66" s="18"/>
      <c r="C66" s="13" t="s">
        <v>270</v>
      </c>
      <c r="D66" s="3">
        <v>241</v>
      </c>
      <c r="E66" s="15" t="s">
        <v>271</v>
      </c>
      <c r="F66" s="16">
        <v>2</v>
      </c>
      <c r="G66" s="37">
        <v>10</v>
      </c>
      <c r="H66" s="17">
        <f t="shared" si="2"/>
        <v>20</v>
      </c>
      <c r="I66" s="16" t="s">
        <v>267</v>
      </c>
      <c r="J66" s="40" t="s">
        <v>95</v>
      </c>
      <c r="K66" s="35" t="s">
        <v>272</v>
      </c>
      <c r="L66" s="41" t="s">
        <v>273</v>
      </c>
      <c r="M66" s="16"/>
    </row>
    <row r="67" customHeight="1" spans="1:13">
      <c r="A67" s="3"/>
      <c r="B67" s="20"/>
      <c r="C67" s="27" t="s">
        <v>274</v>
      </c>
      <c r="D67" s="23">
        <v>248</v>
      </c>
      <c r="E67" s="28" t="s">
        <v>275</v>
      </c>
      <c r="F67" s="16">
        <v>1</v>
      </c>
      <c r="G67" s="17">
        <v>48</v>
      </c>
      <c r="H67" s="17">
        <f t="shared" si="2"/>
        <v>48</v>
      </c>
      <c r="I67" s="16" t="s">
        <v>276</v>
      </c>
      <c r="J67" s="40" t="s">
        <v>18</v>
      </c>
      <c r="K67" s="15" t="s">
        <v>277</v>
      </c>
      <c r="L67" s="41" t="s">
        <v>278</v>
      </c>
      <c r="M67" s="42"/>
    </row>
    <row r="68" customHeight="1" spans="1:13">
      <c r="A68" s="3"/>
      <c r="B68" s="21"/>
      <c r="C68" s="22"/>
      <c r="D68" s="23" t="s">
        <v>279</v>
      </c>
      <c r="E68" s="23"/>
      <c r="F68" s="16">
        <f>SUM(F57:F67)</f>
        <v>12</v>
      </c>
      <c r="G68" s="17"/>
      <c r="H68" s="17">
        <f>SUM(H57:H67)</f>
        <v>625</v>
      </c>
      <c r="I68" s="16"/>
      <c r="J68" s="40"/>
      <c r="K68" s="15"/>
      <c r="L68" s="41"/>
      <c r="M68" s="42"/>
    </row>
    <row r="69" customHeight="1" spans="1:13">
      <c r="A69" s="3" t="s">
        <v>280</v>
      </c>
      <c r="B69" s="12" t="s">
        <v>281</v>
      </c>
      <c r="C69" s="13" t="s">
        <v>282</v>
      </c>
      <c r="D69" s="23">
        <v>23</v>
      </c>
      <c r="E69" s="28" t="s">
        <v>283</v>
      </c>
      <c r="F69" s="16">
        <v>6</v>
      </c>
      <c r="G69" s="17">
        <v>3.5</v>
      </c>
      <c r="H69" s="17">
        <f t="shared" ref="H69:H85" si="3">F69*G69</f>
        <v>21</v>
      </c>
      <c r="I69" s="16" t="s">
        <v>284</v>
      </c>
      <c r="J69" s="40" t="s">
        <v>18</v>
      </c>
      <c r="K69" s="15" t="s">
        <v>285</v>
      </c>
      <c r="L69" s="41"/>
      <c r="M69" s="16"/>
    </row>
    <row r="70" customHeight="1" spans="1:13">
      <c r="A70" s="3"/>
      <c r="B70" s="18"/>
      <c r="C70" s="13" t="s">
        <v>286</v>
      </c>
      <c r="D70" s="23">
        <v>33</v>
      </c>
      <c r="E70" s="15" t="s">
        <v>287</v>
      </c>
      <c r="F70" s="16">
        <v>1</v>
      </c>
      <c r="G70" s="17">
        <v>53</v>
      </c>
      <c r="H70" s="17">
        <f t="shared" si="3"/>
        <v>53</v>
      </c>
      <c r="I70" s="16" t="s">
        <v>288</v>
      </c>
      <c r="J70" s="16" t="s">
        <v>95</v>
      </c>
      <c r="K70" s="15" t="s">
        <v>289</v>
      </c>
      <c r="L70" s="43" t="s">
        <v>290</v>
      </c>
      <c r="M70" s="15"/>
    </row>
    <row r="71" customHeight="1" spans="1:13">
      <c r="A71" s="3"/>
      <c r="B71" s="18"/>
      <c r="C71" s="13" t="s">
        <v>291</v>
      </c>
      <c r="D71" s="23">
        <v>34</v>
      </c>
      <c r="E71" s="15" t="s">
        <v>292</v>
      </c>
      <c r="F71" s="16">
        <v>1</v>
      </c>
      <c r="G71" s="17">
        <v>38</v>
      </c>
      <c r="H71" s="17">
        <f t="shared" si="3"/>
        <v>38</v>
      </c>
      <c r="I71" s="16" t="s">
        <v>288</v>
      </c>
      <c r="J71" s="16" t="s">
        <v>18</v>
      </c>
      <c r="K71" s="56" t="s">
        <v>293</v>
      </c>
      <c r="L71" s="39" t="s">
        <v>294</v>
      </c>
      <c r="M71" s="15"/>
    </row>
    <row r="72" customHeight="1" spans="1:13">
      <c r="A72" s="3"/>
      <c r="B72" s="18"/>
      <c r="C72" s="13" t="s">
        <v>295</v>
      </c>
      <c r="D72" s="23">
        <v>35</v>
      </c>
      <c r="E72" s="15" t="s">
        <v>296</v>
      </c>
      <c r="F72" s="16">
        <v>1</v>
      </c>
      <c r="G72" s="17">
        <v>30</v>
      </c>
      <c r="H72" s="17">
        <f t="shared" si="3"/>
        <v>30</v>
      </c>
      <c r="I72" s="16" t="s">
        <v>288</v>
      </c>
      <c r="J72" s="16" t="s">
        <v>18</v>
      </c>
      <c r="K72" s="56" t="s">
        <v>293</v>
      </c>
      <c r="L72" s="39" t="s">
        <v>297</v>
      </c>
      <c r="M72" s="15"/>
    </row>
    <row r="73" customHeight="1" spans="1:13">
      <c r="A73" s="3"/>
      <c r="B73" s="18"/>
      <c r="C73" s="13" t="s">
        <v>298</v>
      </c>
      <c r="D73" s="23">
        <v>36</v>
      </c>
      <c r="E73" s="15" t="s">
        <v>299</v>
      </c>
      <c r="F73" s="16">
        <v>1</v>
      </c>
      <c r="G73" s="17">
        <v>30</v>
      </c>
      <c r="H73" s="17">
        <f t="shared" si="3"/>
        <v>30</v>
      </c>
      <c r="I73" s="16" t="s">
        <v>288</v>
      </c>
      <c r="J73" s="16" t="s">
        <v>18</v>
      </c>
      <c r="K73" s="15" t="s">
        <v>300</v>
      </c>
      <c r="L73" s="39" t="s">
        <v>301</v>
      </c>
      <c r="M73" s="15"/>
    </row>
    <row r="74" customHeight="1" spans="1:13">
      <c r="A74" s="3"/>
      <c r="B74" s="18"/>
      <c r="C74" s="13" t="s">
        <v>302</v>
      </c>
      <c r="D74" s="23">
        <v>37</v>
      </c>
      <c r="E74" s="35" t="s">
        <v>303</v>
      </c>
      <c r="F74" s="16">
        <v>1</v>
      </c>
      <c r="G74" s="17">
        <v>20</v>
      </c>
      <c r="H74" s="17">
        <f t="shared" si="3"/>
        <v>20</v>
      </c>
      <c r="I74" s="16" t="s">
        <v>288</v>
      </c>
      <c r="J74" s="16" t="s">
        <v>18</v>
      </c>
      <c r="K74" s="35" t="s">
        <v>304</v>
      </c>
      <c r="L74" s="39" t="s">
        <v>305</v>
      </c>
      <c r="M74" s="15"/>
    </row>
    <row r="75" customHeight="1" spans="1:13">
      <c r="A75" s="3"/>
      <c r="B75" s="18"/>
      <c r="C75" s="13" t="s">
        <v>306</v>
      </c>
      <c r="D75" s="23">
        <v>38</v>
      </c>
      <c r="E75" s="15" t="s">
        <v>307</v>
      </c>
      <c r="F75" s="16">
        <v>2</v>
      </c>
      <c r="G75" s="17">
        <v>18</v>
      </c>
      <c r="H75" s="17">
        <f t="shared" si="3"/>
        <v>36</v>
      </c>
      <c r="I75" s="4" t="s">
        <v>288</v>
      </c>
      <c r="J75" s="40" t="s">
        <v>18</v>
      </c>
      <c r="K75" s="15" t="s">
        <v>308</v>
      </c>
      <c r="L75" s="41" t="s">
        <v>309</v>
      </c>
      <c r="M75" s="16"/>
    </row>
    <row r="76" customHeight="1" spans="1:13">
      <c r="A76" s="3"/>
      <c r="B76" s="18"/>
      <c r="C76" s="13" t="s">
        <v>310</v>
      </c>
      <c r="D76" s="23">
        <v>39</v>
      </c>
      <c r="E76" s="35" t="s">
        <v>311</v>
      </c>
      <c r="F76" s="16">
        <v>1</v>
      </c>
      <c r="G76" s="17">
        <v>12</v>
      </c>
      <c r="H76" s="17">
        <f t="shared" si="3"/>
        <v>12</v>
      </c>
      <c r="I76" s="16" t="s">
        <v>288</v>
      </c>
      <c r="J76" s="16" t="s">
        <v>95</v>
      </c>
      <c r="K76" s="15" t="s">
        <v>312</v>
      </c>
      <c r="L76" s="39" t="s">
        <v>313</v>
      </c>
      <c r="M76" s="15"/>
    </row>
    <row r="77" customHeight="1" spans="1:13">
      <c r="A77" s="3"/>
      <c r="B77" s="18"/>
      <c r="C77" s="13" t="s">
        <v>314</v>
      </c>
      <c r="D77" s="23">
        <v>47</v>
      </c>
      <c r="E77" s="35" t="s">
        <v>315</v>
      </c>
      <c r="F77" s="47">
        <v>2</v>
      </c>
      <c r="G77" s="17">
        <v>10</v>
      </c>
      <c r="H77" s="17">
        <f t="shared" si="3"/>
        <v>20</v>
      </c>
      <c r="I77" s="47" t="s">
        <v>316</v>
      </c>
      <c r="J77" s="40" t="s">
        <v>18</v>
      </c>
      <c r="K77" s="35" t="s">
        <v>317</v>
      </c>
      <c r="L77" s="41" t="s">
        <v>318</v>
      </c>
      <c r="M77" s="16"/>
    </row>
    <row r="78" customHeight="1" spans="1:13">
      <c r="A78" s="3"/>
      <c r="B78" s="18"/>
      <c r="C78" s="13" t="s">
        <v>319</v>
      </c>
      <c r="D78" s="23">
        <v>48</v>
      </c>
      <c r="E78" s="35" t="s">
        <v>320</v>
      </c>
      <c r="F78" s="47">
        <v>1</v>
      </c>
      <c r="G78" s="17">
        <v>10</v>
      </c>
      <c r="H78" s="17">
        <f t="shared" si="3"/>
        <v>10</v>
      </c>
      <c r="I78" s="47" t="s">
        <v>316</v>
      </c>
      <c r="J78" s="40" t="s">
        <v>95</v>
      </c>
      <c r="K78" s="35" t="s">
        <v>321</v>
      </c>
      <c r="L78" s="41" t="s">
        <v>322</v>
      </c>
      <c r="M78" s="16"/>
    </row>
    <row r="79" customHeight="1" spans="1:13">
      <c r="A79" s="3"/>
      <c r="B79" s="18"/>
      <c r="C79" s="13" t="s">
        <v>323</v>
      </c>
      <c r="D79" s="23">
        <v>156</v>
      </c>
      <c r="E79" s="15" t="s">
        <v>324</v>
      </c>
      <c r="F79" s="16">
        <v>1</v>
      </c>
      <c r="G79" s="48">
        <v>40</v>
      </c>
      <c r="H79" s="17">
        <f t="shared" si="3"/>
        <v>40</v>
      </c>
      <c r="I79" s="16" t="s">
        <v>325</v>
      </c>
      <c r="J79" s="40" t="s">
        <v>18</v>
      </c>
      <c r="K79" s="15" t="s">
        <v>326</v>
      </c>
      <c r="L79" s="41" t="s">
        <v>327</v>
      </c>
      <c r="M79" s="42"/>
    </row>
    <row r="80" customHeight="1" spans="1:13">
      <c r="A80" s="3"/>
      <c r="B80" s="18"/>
      <c r="C80" s="13" t="s">
        <v>328</v>
      </c>
      <c r="D80" s="3">
        <v>238</v>
      </c>
      <c r="E80" s="29" t="s">
        <v>329</v>
      </c>
      <c r="F80" s="16">
        <v>4</v>
      </c>
      <c r="G80" s="17">
        <v>23</v>
      </c>
      <c r="H80" s="17">
        <f t="shared" si="3"/>
        <v>92</v>
      </c>
      <c r="I80" s="16" t="s">
        <v>330</v>
      </c>
      <c r="J80" s="40" t="s">
        <v>18</v>
      </c>
      <c r="K80" s="29" t="s">
        <v>331</v>
      </c>
      <c r="L80" s="41" t="s">
        <v>332</v>
      </c>
      <c r="M80" s="16"/>
    </row>
    <row r="81" customHeight="1" spans="1:13">
      <c r="A81" s="3"/>
      <c r="B81" s="18"/>
      <c r="C81" s="13" t="s">
        <v>333</v>
      </c>
      <c r="D81" s="3">
        <v>239</v>
      </c>
      <c r="E81" s="29" t="s">
        <v>200</v>
      </c>
      <c r="F81" s="16">
        <v>15</v>
      </c>
      <c r="G81" s="17">
        <v>2.3</v>
      </c>
      <c r="H81" s="17">
        <f t="shared" si="3"/>
        <v>34.5</v>
      </c>
      <c r="I81" s="16" t="s">
        <v>330</v>
      </c>
      <c r="J81" s="40" t="s">
        <v>95</v>
      </c>
      <c r="K81" s="29" t="s">
        <v>334</v>
      </c>
      <c r="L81" s="41" t="s">
        <v>202</v>
      </c>
      <c r="M81" s="16"/>
    </row>
    <row r="82" customHeight="1" spans="1:13">
      <c r="A82" s="3"/>
      <c r="B82" s="18"/>
      <c r="C82" s="13" t="s">
        <v>335</v>
      </c>
      <c r="D82" s="23">
        <v>294</v>
      </c>
      <c r="E82" s="28" t="s">
        <v>336</v>
      </c>
      <c r="F82" s="16">
        <v>1</v>
      </c>
      <c r="G82" s="17">
        <v>24</v>
      </c>
      <c r="H82" s="17">
        <f t="shared" si="3"/>
        <v>24</v>
      </c>
      <c r="I82" s="16" t="s">
        <v>337</v>
      </c>
      <c r="J82" s="40" t="s">
        <v>95</v>
      </c>
      <c r="K82" s="15" t="s">
        <v>338</v>
      </c>
      <c r="L82" s="41" t="s">
        <v>339</v>
      </c>
      <c r="M82" s="33"/>
    </row>
    <row r="83" customHeight="1" spans="1:13">
      <c r="A83" s="3"/>
      <c r="B83" s="18"/>
      <c r="C83" s="13" t="s">
        <v>340</v>
      </c>
      <c r="D83" s="23">
        <v>295</v>
      </c>
      <c r="E83" s="35" t="s">
        <v>341</v>
      </c>
      <c r="F83" s="16">
        <v>1</v>
      </c>
      <c r="G83" s="17">
        <v>24</v>
      </c>
      <c r="H83" s="17">
        <f t="shared" si="3"/>
        <v>24</v>
      </c>
      <c r="I83" s="16" t="s">
        <v>337</v>
      </c>
      <c r="J83" s="40" t="s">
        <v>95</v>
      </c>
      <c r="K83" s="15" t="s">
        <v>342</v>
      </c>
      <c r="L83" s="41" t="s">
        <v>343</v>
      </c>
      <c r="M83" s="16"/>
    </row>
    <row r="84" customHeight="1" spans="1:13">
      <c r="A84" s="3"/>
      <c r="B84" s="18"/>
      <c r="C84" s="13" t="s">
        <v>344</v>
      </c>
      <c r="D84" s="23">
        <v>296</v>
      </c>
      <c r="E84" s="28" t="s">
        <v>345</v>
      </c>
      <c r="F84" s="16">
        <v>2</v>
      </c>
      <c r="G84" s="17">
        <v>9.6</v>
      </c>
      <c r="H84" s="17">
        <f t="shared" si="3"/>
        <v>19.2</v>
      </c>
      <c r="I84" s="16" t="s">
        <v>337</v>
      </c>
      <c r="J84" s="40" t="s">
        <v>95</v>
      </c>
      <c r="K84" s="15" t="s">
        <v>346</v>
      </c>
      <c r="L84" s="41" t="s">
        <v>347</v>
      </c>
      <c r="M84" s="33"/>
    </row>
    <row r="85" customHeight="1" spans="1:13">
      <c r="A85" s="3"/>
      <c r="B85" s="20"/>
      <c r="C85" s="13" t="s">
        <v>348</v>
      </c>
      <c r="D85" s="23">
        <v>297</v>
      </c>
      <c r="E85" s="35" t="s">
        <v>349</v>
      </c>
      <c r="F85" s="16">
        <v>1</v>
      </c>
      <c r="G85" s="17">
        <v>4.5</v>
      </c>
      <c r="H85" s="17">
        <f t="shared" si="3"/>
        <v>4.5</v>
      </c>
      <c r="I85" s="16" t="s">
        <v>337</v>
      </c>
      <c r="J85" s="40" t="s">
        <v>95</v>
      </c>
      <c r="K85" s="15" t="s">
        <v>350</v>
      </c>
      <c r="L85" s="41" t="s">
        <v>351</v>
      </c>
      <c r="M85" s="33"/>
    </row>
    <row r="86" s="6" customFormat="1" customHeight="1" spans="1:13">
      <c r="A86" s="3"/>
      <c r="B86" s="25"/>
      <c r="C86" s="26"/>
      <c r="D86" s="23" t="s">
        <v>352</v>
      </c>
      <c r="E86" s="23"/>
      <c r="F86" s="16">
        <f>SUM(F69:F85)</f>
        <v>42</v>
      </c>
      <c r="G86" s="17"/>
      <c r="H86" s="17">
        <f>SUM(H69:H85)</f>
        <v>508.2</v>
      </c>
      <c r="I86" s="16"/>
      <c r="J86" s="40"/>
      <c r="K86" s="15"/>
      <c r="L86" s="41"/>
      <c r="M86" s="33"/>
    </row>
    <row r="87" s="7" customFormat="1" customHeight="1" spans="1:13">
      <c r="A87" s="47" t="s">
        <v>353</v>
      </c>
      <c r="B87" s="49" t="s">
        <v>354</v>
      </c>
      <c r="C87" s="27" t="s">
        <v>355</v>
      </c>
      <c r="D87" s="23">
        <v>49</v>
      </c>
      <c r="E87" s="35" t="s">
        <v>356</v>
      </c>
      <c r="F87" s="16">
        <v>1</v>
      </c>
      <c r="G87" s="36">
        <v>235</v>
      </c>
      <c r="H87" s="17">
        <f>F87*G87</f>
        <v>235</v>
      </c>
      <c r="I87" s="16" t="s">
        <v>357</v>
      </c>
      <c r="J87" s="40" t="s">
        <v>18</v>
      </c>
      <c r="K87" s="15" t="s">
        <v>358</v>
      </c>
      <c r="L87" s="57" t="s">
        <v>359</v>
      </c>
      <c r="M87" s="16"/>
    </row>
    <row r="88" s="7" customFormat="1" customHeight="1" spans="1:13">
      <c r="A88" s="47"/>
      <c r="B88" s="50"/>
      <c r="C88" s="27" t="s">
        <v>360</v>
      </c>
      <c r="D88" s="23">
        <v>51</v>
      </c>
      <c r="E88" s="42" t="s">
        <v>361</v>
      </c>
      <c r="F88" s="16">
        <v>1</v>
      </c>
      <c r="G88" s="36">
        <v>210</v>
      </c>
      <c r="H88" s="17">
        <f>F88*G88</f>
        <v>210</v>
      </c>
      <c r="I88" s="16" t="s">
        <v>357</v>
      </c>
      <c r="J88" s="40" t="s">
        <v>18</v>
      </c>
      <c r="K88" s="15" t="s">
        <v>362</v>
      </c>
      <c r="L88" s="57" t="s">
        <v>363</v>
      </c>
      <c r="M88" s="16"/>
    </row>
    <row r="89" s="8" customFormat="1" customHeight="1" spans="1:13">
      <c r="A89" s="47"/>
      <c r="B89" s="50"/>
      <c r="C89" s="27" t="s">
        <v>364</v>
      </c>
      <c r="D89" s="23">
        <v>72</v>
      </c>
      <c r="E89" s="5" t="s">
        <v>365</v>
      </c>
      <c r="F89" s="16">
        <v>1</v>
      </c>
      <c r="G89" s="36">
        <v>5</v>
      </c>
      <c r="H89" s="17">
        <f>F89*G89</f>
        <v>5</v>
      </c>
      <c r="I89" s="16" t="s">
        <v>357</v>
      </c>
      <c r="J89" s="40" t="s">
        <v>18</v>
      </c>
      <c r="K89" s="15" t="s">
        <v>366</v>
      </c>
      <c r="L89" s="57" t="s">
        <v>367</v>
      </c>
      <c r="M89" s="16"/>
    </row>
    <row r="90" s="8" customFormat="1" customHeight="1" spans="1:13">
      <c r="A90" s="47"/>
      <c r="B90" s="50"/>
      <c r="C90" s="27" t="s">
        <v>368</v>
      </c>
      <c r="D90" s="23">
        <v>68</v>
      </c>
      <c r="E90" s="42" t="s">
        <v>369</v>
      </c>
      <c r="F90" s="16">
        <v>1</v>
      </c>
      <c r="G90" s="36">
        <v>8</v>
      </c>
      <c r="H90" s="17">
        <f>F90*G90</f>
        <v>8</v>
      </c>
      <c r="I90" s="16" t="s">
        <v>357</v>
      </c>
      <c r="J90" s="40" t="s">
        <v>18</v>
      </c>
      <c r="K90" s="15" t="s">
        <v>370</v>
      </c>
      <c r="L90" s="57" t="s">
        <v>371</v>
      </c>
      <c r="M90" s="16"/>
    </row>
    <row r="91" s="8" customFormat="1" customHeight="1" spans="1:13">
      <c r="A91" s="47"/>
      <c r="B91" s="51"/>
      <c r="C91" s="27" t="s">
        <v>372</v>
      </c>
      <c r="D91" s="23">
        <v>69</v>
      </c>
      <c r="E91" s="5" t="s">
        <v>373</v>
      </c>
      <c r="F91" s="3">
        <v>1</v>
      </c>
      <c r="G91" s="36">
        <v>6</v>
      </c>
      <c r="H91" s="17">
        <f>F91*G91</f>
        <v>6</v>
      </c>
      <c r="I91" s="16" t="s">
        <v>357</v>
      </c>
      <c r="J91" s="4" t="s">
        <v>95</v>
      </c>
      <c r="K91" s="42" t="s">
        <v>374</v>
      </c>
      <c r="L91" s="42" t="s">
        <v>375</v>
      </c>
      <c r="M91" s="16"/>
    </row>
    <row r="92" s="8" customFormat="1" customHeight="1" spans="1:13">
      <c r="A92" s="47"/>
      <c r="B92" s="25"/>
      <c r="C92" s="26"/>
      <c r="D92" s="23" t="s">
        <v>376</v>
      </c>
      <c r="E92" s="23"/>
      <c r="F92" s="3">
        <f>SUM(F87:F91)</f>
        <v>5</v>
      </c>
      <c r="G92" s="36"/>
      <c r="H92" s="17">
        <f>SUM(H87:H91)</f>
        <v>464</v>
      </c>
      <c r="I92" s="16"/>
      <c r="J92" s="4"/>
      <c r="K92" s="42"/>
      <c r="L92" s="42"/>
      <c r="M92" s="16"/>
    </row>
    <row r="93" s="7" customFormat="1" customHeight="1" spans="1:13">
      <c r="A93" s="47" t="s">
        <v>377</v>
      </c>
      <c r="B93" s="49" t="s">
        <v>354</v>
      </c>
      <c r="C93" s="27" t="s">
        <v>378</v>
      </c>
      <c r="D93" s="23">
        <v>50</v>
      </c>
      <c r="E93" s="42" t="s">
        <v>379</v>
      </c>
      <c r="F93" s="16">
        <v>1</v>
      </c>
      <c r="G93" s="36">
        <v>210</v>
      </c>
      <c r="H93" s="17">
        <f t="shared" ref="H93:H99" si="4">F93*G93</f>
        <v>210</v>
      </c>
      <c r="I93" s="16" t="s">
        <v>357</v>
      </c>
      <c r="J93" s="40" t="s">
        <v>18</v>
      </c>
      <c r="K93" s="35" t="s">
        <v>380</v>
      </c>
      <c r="L93" s="57" t="s">
        <v>381</v>
      </c>
      <c r="M93" s="16"/>
    </row>
    <row r="94" s="8" customFormat="1" customHeight="1" spans="1:13">
      <c r="A94" s="47"/>
      <c r="B94" s="50"/>
      <c r="C94" s="27" t="s">
        <v>382</v>
      </c>
      <c r="D94" s="23">
        <v>75</v>
      </c>
      <c r="E94" s="42" t="s">
        <v>383</v>
      </c>
      <c r="F94" s="16">
        <v>1</v>
      </c>
      <c r="G94" s="36">
        <v>99</v>
      </c>
      <c r="H94" s="17">
        <f t="shared" si="4"/>
        <v>99</v>
      </c>
      <c r="I94" s="16" t="s">
        <v>357</v>
      </c>
      <c r="J94" s="40" t="s">
        <v>18</v>
      </c>
      <c r="K94" s="15" t="s">
        <v>384</v>
      </c>
      <c r="L94" s="57" t="s">
        <v>385</v>
      </c>
      <c r="M94" s="16"/>
    </row>
    <row r="95" s="8" customFormat="1" customHeight="1" spans="1:13">
      <c r="A95" s="47"/>
      <c r="B95" s="50"/>
      <c r="C95" s="27" t="s">
        <v>386</v>
      </c>
      <c r="D95" s="23">
        <v>55</v>
      </c>
      <c r="E95" s="42" t="s">
        <v>387</v>
      </c>
      <c r="F95" s="16">
        <v>1</v>
      </c>
      <c r="G95" s="36">
        <v>65</v>
      </c>
      <c r="H95" s="17">
        <f t="shared" si="4"/>
        <v>65</v>
      </c>
      <c r="I95" s="16" t="s">
        <v>357</v>
      </c>
      <c r="J95" s="40" t="s">
        <v>18</v>
      </c>
      <c r="K95" s="15" t="s">
        <v>388</v>
      </c>
      <c r="L95" s="57" t="s">
        <v>389</v>
      </c>
      <c r="M95" s="16"/>
    </row>
    <row r="96" s="8" customFormat="1" customHeight="1" spans="1:13">
      <c r="A96" s="47"/>
      <c r="B96" s="50"/>
      <c r="C96" s="27" t="s">
        <v>390</v>
      </c>
      <c r="D96" s="23">
        <v>60</v>
      </c>
      <c r="E96" s="42" t="s">
        <v>391</v>
      </c>
      <c r="F96" s="16">
        <v>1</v>
      </c>
      <c r="G96" s="36">
        <v>30</v>
      </c>
      <c r="H96" s="17">
        <f t="shared" si="4"/>
        <v>30</v>
      </c>
      <c r="I96" s="16" t="s">
        <v>357</v>
      </c>
      <c r="J96" s="40" t="s">
        <v>18</v>
      </c>
      <c r="K96" s="15" t="s">
        <v>392</v>
      </c>
      <c r="L96" s="57" t="s">
        <v>393</v>
      </c>
      <c r="M96" s="16"/>
    </row>
    <row r="97" s="8" customFormat="1" customHeight="1" spans="1:13">
      <c r="A97" s="47"/>
      <c r="B97" s="50"/>
      <c r="C97" s="27" t="s">
        <v>394</v>
      </c>
      <c r="D97" s="23">
        <v>62</v>
      </c>
      <c r="E97" s="5" t="s">
        <v>395</v>
      </c>
      <c r="F97" s="16">
        <v>1</v>
      </c>
      <c r="G97" s="36">
        <v>20</v>
      </c>
      <c r="H97" s="17">
        <f t="shared" si="4"/>
        <v>20</v>
      </c>
      <c r="I97" s="16" t="s">
        <v>357</v>
      </c>
      <c r="J97" s="40" t="s">
        <v>18</v>
      </c>
      <c r="K97" s="15" t="s">
        <v>396</v>
      </c>
      <c r="L97" s="57" t="s">
        <v>397</v>
      </c>
      <c r="M97" s="16"/>
    </row>
    <row r="98" s="8" customFormat="1" customHeight="1" spans="1:13">
      <c r="A98" s="47"/>
      <c r="B98" s="50"/>
      <c r="C98" s="27" t="s">
        <v>398</v>
      </c>
      <c r="D98" s="23">
        <v>63</v>
      </c>
      <c r="E98" s="42" t="s">
        <v>399</v>
      </c>
      <c r="F98" s="16">
        <v>1</v>
      </c>
      <c r="G98" s="36">
        <v>20</v>
      </c>
      <c r="H98" s="17">
        <f t="shared" si="4"/>
        <v>20</v>
      </c>
      <c r="I98" s="16" t="s">
        <v>357</v>
      </c>
      <c r="J98" s="40" t="s">
        <v>18</v>
      </c>
      <c r="K98" s="15" t="s">
        <v>400</v>
      </c>
      <c r="L98" s="57" t="s">
        <v>401</v>
      </c>
      <c r="M98" s="16"/>
    </row>
    <row r="99" s="8" customFormat="1" customHeight="1" spans="1:13">
      <c r="A99" s="47"/>
      <c r="B99" s="51"/>
      <c r="C99" s="27" t="s">
        <v>402</v>
      </c>
      <c r="D99" s="23">
        <v>67</v>
      </c>
      <c r="E99" s="5" t="s">
        <v>403</v>
      </c>
      <c r="F99" s="16">
        <v>2</v>
      </c>
      <c r="G99" s="36">
        <v>10</v>
      </c>
      <c r="H99" s="17">
        <f t="shared" si="4"/>
        <v>20</v>
      </c>
      <c r="I99" s="16" t="s">
        <v>357</v>
      </c>
      <c r="J99" s="40" t="s">
        <v>18</v>
      </c>
      <c r="K99" s="15" t="s">
        <v>404</v>
      </c>
      <c r="L99" s="57" t="s">
        <v>405</v>
      </c>
      <c r="M99" s="16"/>
    </row>
    <row r="100" s="8" customFormat="1" customHeight="1" spans="1:13">
      <c r="A100" s="47"/>
      <c r="B100" s="27"/>
      <c r="C100" s="27"/>
      <c r="D100" s="23" t="s">
        <v>406</v>
      </c>
      <c r="E100" s="23"/>
      <c r="F100" s="16">
        <f>SUM(F93:F99)</f>
        <v>8</v>
      </c>
      <c r="G100" s="36"/>
      <c r="H100" s="17">
        <f>SUM(H93:H99)</f>
        <v>464</v>
      </c>
      <c r="I100" s="16"/>
      <c r="J100" s="40"/>
      <c r="K100" s="15"/>
      <c r="L100" s="57"/>
      <c r="M100" s="16"/>
    </row>
    <row r="101" s="8" customFormat="1" customHeight="1" spans="1:13">
      <c r="A101" s="47" t="s">
        <v>407</v>
      </c>
      <c r="B101" s="49" t="s">
        <v>354</v>
      </c>
      <c r="C101" s="27" t="s">
        <v>408</v>
      </c>
      <c r="D101" s="23">
        <v>52</v>
      </c>
      <c r="E101" s="42" t="s">
        <v>409</v>
      </c>
      <c r="F101" s="16">
        <v>1</v>
      </c>
      <c r="G101" s="36">
        <v>185</v>
      </c>
      <c r="H101" s="17">
        <f t="shared" ref="H101:H106" si="5">F101*G101</f>
        <v>185</v>
      </c>
      <c r="I101" s="16" t="s">
        <v>357</v>
      </c>
      <c r="J101" s="40" t="s">
        <v>18</v>
      </c>
      <c r="K101" s="15" t="s">
        <v>410</v>
      </c>
      <c r="L101" s="57" t="s">
        <v>411</v>
      </c>
      <c r="M101" s="16"/>
    </row>
    <row r="102" s="8" customFormat="1" customHeight="1" spans="1:13">
      <c r="A102" s="47"/>
      <c r="B102" s="50"/>
      <c r="C102" s="27" t="s">
        <v>412</v>
      </c>
      <c r="D102" s="23">
        <v>56</v>
      </c>
      <c r="E102" s="42" t="s">
        <v>413</v>
      </c>
      <c r="F102" s="16">
        <v>4</v>
      </c>
      <c r="G102" s="36">
        <v>60.5</v>
      </c>
      <c r="H102" s="17">
        <f t="shared" si="5"/>
        <v>242</v>
      </c>
      <c r="I102" s="16" t="s">
        <v>357</v>
      </c>
      <c r="J102" s="40" t="s">
        <v>18</v>
      </c>
      <c r="K102" s="15" t="s">
        <v>414</v>
      </c>
      <c r="L102" s="57" t="s">
        <v>415</v>
      </c>
      <c r="M102" s="16"/>
    </row>
    <row r="103" s="8" customFormat="1" customHeight="1" spans="1:13">
      <c r="A103" s="47"/>
      <c r="B103" s="50"/>
      <c r="C103" s="27" t="s">
        <v>416</v>
      </c>
      <c r="D103" s="23">
        <v>58</v>
      </c>
      <c r="E103" s="5" t="s">
        <v>417</v>
      </c>
      <c r="F103" s="16">
        <v>2</v>
      </c>
      <c r="G103" s="36">
        <v>40</v>
      </c>
      <c r="H103" s="17">
        <f t="shared" si="5"/>
        <v>80</v>
      </c>
      <c r="I103" s="16" t="s">
        <v>357</v>
      </c>
      <c r="J103" s="40" t="s">
        <v>18</v>
      </c>
      <c r="K103" s="15" t="s">
        <v>418</v>
      </c>
      <c r="L103" s="57" t="s">
        <v>419</v>
      </c>
      <c r="M103" s="16"/>
    </row>
    <row r="104" s="8" customFormat="1" customHeight="1" spans="1:13">
      <c r="A104" s="47"/>
      <c r="B104" s="50"/>
      <c r="C104" s="27" t="s">
        <v>420</v>
      </c>
      <c r="D104" s="23">
        <v>59</v>
      </c>
      <c r="E104" s="42" t="s">
        <v>421</v>
      </c>
      <c r="F104" s="16">
        <v>1</v>
      </c>
      <c r="G104" s="36">
        <v>40</v>
      </c>
      <c r="H104" s="17">
        <f t="shared" si="5"/>
        <v>40</v>
      </c>
      <c r="I104" s="16" t="s">
        <v>357</v>
      </c>
      <c r="J104" s="40" t="s">
        <v>18</v>
      </c>
      <c r="K104" s="15" t="s">
        <v>422</v>
      </c>
      <c r="L104" s="57" t="s">
        <v>423</v>
      </c>
      <c r="M104" s="16"/>
    </row>
    <row r="105" s="8" customFormat="1" customHeight="1" spans="1:13">
      <c r="A105" s="47"/>
      <c r="B105" s="50"/>
      <c r="C105" s="27" t="s">
        <v>424</v>
      </c>
      <c r="D105" s="23">
        <v>61</v>
      </c>
      <c r="E105" s="5" t="s">
        <v>425</v>
      </c>
      <c r="F105" s="16">
        <v>1</v>
      </c>
      <c r="G105" s="36">
        <v>30</v>
      </c>
      <c r="H105" s="17">
        <f t="shared" si="5"/>
        <v>30</v>
      </c>
      <c r="I105" s="16" t="s">
        <v>357</v>
      </c>
      <c r="J105" s="40" t="s">
        <v>18</v>
      </c>
      <c r="K105" s="15" t="s">
        <v>426</v>
      </c>
      <c r="L105" s="57" t="s">
        <v>427</v>
      </c>
      <c r="M105" s="16"/>
    </row>
    <row r="106" s="8" customFormat="1" customHeight="1" spans="1:13">
      <c r="A106" s="47"/>
      <c r="B106" s="51"/>
      <c r="C106" s="27" t="s">
        <v>428</v>
      </c>
      <c r="D106" s="23">
        <v>66</v>
      </c>
      <c r="E106" s="42" t="s">
        <v>429</v>
      </c>
      <c r="F106" s="16">
        <v>1</v>
      </c>
      <c r="G106" s="36">
        <v>12</v>
      </c>
      <c r="H106" s="17">
        <f t="shared" si="5"/>
        <v>12</v>
      </c>
      <c r="I106" s="16" t="s">
        <v>357</v>
      </c>
      <c r="J106" s="40" t="s">
        <v>18</v>
      </c>
      <c r="K106" s="15" t="s">
        <v>430</v>
      </c>
      <c r="L106" s="57" t="s">
        <v>431</v>
      </c>
      <c r="M106" s="16"/>
    </row>
    <row r="107" s="8" customFormat="1" customHeight="1" spans="1:13">
      <c r="A107" s="47"/>
      <c r="B107" s="25"/>
      <c r="C107" s="26"/>
      <c r="D107" s="23" t="s">
        <v>432</v>
      </c>
      <c r="E107" s="23"/>
      <c r="F107" s="16">
        <f>SUM(F101:F106)</f>
        <v>10</v>
      </c>
      <c r="G107" s="36"/>
      <c r="H107" s="17">
        <f>SUM(H101:H106)</f>
        <v>589</v>
      </c>
      <c r="I107" s="16"/>
      <c r="J107" s="40"/>
      <c r="K107" s="15"/>
      <c r="L107" s="57"/>
      <c r="M107" s="16"/>
    </row>
    <row r="108" s="8" customFormat="1" customHeight="1" spans="1:13">
      <c r="A108" s="47" t="s">
        <v>433</v>
      </c>
      <c r="B108" s="49" t="s">
        <v>354</v>
      </c>
      <c r="C108" s="27" t="s">
        <v>434</v>
      </c>
      <c r="D108" s="23">
        <v>53</v>
      </c>
      <c r="E108" s="42" t="s">
        <v>435</v>
      </c>
      <c r="F108" s="16">
        <v>1</v>
      </c>
      <c r="G108" s="36">
        <v>115</v>
      </c>
      <c r="H108" s="17">
        <f t="shared" ref="H108:H116" si="6">F108*G108</f>
        <v>115</v>
      </c>
      <c r="I108" s="16" t="s">
        <v>357</v>
      </c>
      <c r="J108" s="40" t="s">
        <v>18</v>
      </c>
      <c r="K108" s="15" t="s">
        <v>436</v>
      </c>
      <c r="L108" s="57" t="s">
        <v>437</v>
      </c>
      <c r="M108" s="16"/>
    </row>
    <row r="109" s="8" customFormat="1" customHeight="1" spans="1:13">
      <c r="A109" s="47"/>
      <c r="B109" s="50"/>
      <c r="C109" s="27" t="s">
        <v>438</v>
      </c>
      <c r="D109" s="23">
        <v>54</v>
      </c>
      <c r="E109" s="42" t="s">
        <v>439</v>
      </c>
      <c r="F109" s="16">
        <v>3</v>
      </c>
      <c r="G109" s="36">
        <v>78</v>
      </c>
      <c r="H109" s="17">
        <f t="shared" si="6"/>
        <v>234</v>
      </c>
      <c r="I109" s="16" t="s">
        <v>357</v>
      </c>
      <c r="J109" s="40" t="s">
        <v>18</v>
      </c>
      <c r="K109" s="15" t="s">
        <v>440</v>
      </c>
      <c r="L109" s="57" t="s">
        <v>441</v>
      </c>
      <c r="M109" s="16"/>
    </row>
    <row r="110" s="8" customFormat="1" customHeight="1" spans="1:13">
      <c r="A110" s="47"/>
      <c r="B110" s="50"/>
      <c r="C110" s="27" t="s">
        <v>442</v>
      </c>
      <c r="D110" s="23">
        <v>57</v>
      </c>
      <c r="E110" s="42" t="s">
        <v>443</v>
      </c>
      <c r="F110" s="16">
        <v>1</v>
      </c>
      <c r="G110" s="36">
        <v>48</v>
      </c>
      <c r="H110" s="17">
        <f t="shared" si="6"/>
        <v>48</v>
      </c>
      <c r="I110" s="16" t="s">
        <v>357</v>
      </c>
      <c r="J110" s="40" t="s">
        <v>18</v>
      </c>
      <c r="K110" s="15" t="s">
        <v>444</v>
      </c>
      <c r="L110" s="57" t="s">
        <v>445</v>
      </c>
      <c r="M110" s="16"/>
    </row>
    <row r="111" s="8" customFormat="1" customHeight="1" spans="1:13">
      <c r="A111" s="47"/>
      <c r="B111" s="50"/>
      <c r="C111" s="27" t="s">
        <v>446</v>
      </c>
      <c r="D111" s="23">
        <v>64</v>
      </c>
      <c r="E111" s="5" t="s">
        <v>447</v>
      </c>
      <c r="F111" s="16">
        <v>1</v>
      </c>
      <c r="G111" s="36">
        <v>19</v>
      </c>
      <c r="H111" s="17">
        <f t="shared" si="6"/>
        <v>19</v>
      </c>
      <c r="I111" s="16" t="s">
        <v>357</v>
      </c>
      <c r="J111" s="40" t="s">
        <v>18</v>
      </c>
      <c r="K111" s="15" t="s">
        <v>448</v>
      </c>
      <c r="L111" s="57" t="s">
        <v>449</v>
      </c>
      <c r="M111" s="16"/>
    </row>
    <row r="112" s="8" customFormat="1" customHeight="1" spans="1:13">
      <c r="A112" s="47"/>
      <c r="B112" s="50"/>
      <c r="C112" s="27" t="s">
        <v>450</v>
      </c>
      <c r="D112" s="23">
        <v>65</v>
      </c>
      <c r="E112" s="5" t="s">
        <v>451</v>
      </c>
      <c r="F112" s="3">
        <v>5</v>
      </c>
      <c r="G112" s="36">
        <v>18</v>
      </c>
      <c r="H112" s="17">
        <f t="shared" si="6"/>
        <v>90</v>
      </c>
      <c r="I112" s="16" t="s">
        <v>357</v>
      </c>
      <c r="J112" s="4" t="s">
        <v>18</v>
      </c>
      <c r="K112" s="42" t="s">
        <v>452</v>
      </c>
      <c r="L112" s="42" t="s">
        <v>453</v>
      </c>
      <c r="M112" s="16"/>
    </row>
    <row r="113" s="8" customFormat="1" customHeight="1" spans="1:13">
      <c r="A113" s="47"/>
      <c r="B113" s="50"/>
      <c r="C113" s="27" t="s">
        <v>454</v>
      </c>
      <c r="D113" s="23">
        <v>70</v>
      </c>
      <c r="E113" s="5" t="s">
        <v>455</v>
      </c>
      <c r="F113" s="16">
        <v>4</v>
      </c>
      <c r="G113" s="36">
        <v>5</v>
      </c>
      <c r="H113" s="17">
        <f t="shared" si="6"/>
        <v>20</v>
      </c>
      <c r="I113" s="16" t="s">
        <v>357</v>
      </c>
      <c r="J113" s="40" t="s">
        <v>18</v>
      </c>
      <c r="K113" s="15" t="s">
        <v>456</v>
      </c>
      <c r="L113" s="57" t="s">
        <v>457</v>
      </c>
      <c r="M113" s="16"/>
    </row>
    <row r="114" s="8" customFormat="1" customHeight="1" spans="1:13">
      <c r="A114" s="47"/>
      <c r="B114" s="50"/>
      <c r="C114" s="27" t="s">
        <v>458</v>
      </c>
      <c r="D114" s="23">
        <v>71</v>
      </c>
      <c r="E114" s="52" t="s">
        <v>459</v>
      </c>
      <c r="F114" s="16">
        <v>3</v>
      </c>
      <c r="G114" s="36">
        <v>5</v>
      </c>
      <c r="H114" s="17">
        <f t="shared" si="6"/>
        <v>15</v>
      </c>
      <c r="I114" s="16" t="s">
        <v>357</v>
      </c>
      <c r="J114" s="40" t="s">
        <v>18</v>
      </c>
      <c r="K114" s="15" t="s">
        <v>460</v>
      </c>
      <c r="L114" s="57" t="s">
        <v>461</v>
      </c>
      <c r="M114" s="16"/>
    </row>
    <row r="115" s="8" customFormat="1" customHeight="1" spans="1:13">
      <c r="A115" s="47"/>
      <c r="B115" s="50"/>
      <c r="C115" s="27" t="s">
        <v>462</v>
      </c>
      <c r="D115" s="23">
        <v>73</v>
      </c>
      <c r="E115" s="5" t="s">
        <v>463</v>
      </c>
      <c r="F115" s="16">
        <v>3</v>
      </c>
      <c r="G115" s="36">
        <v>4</v>
      </c>
      <c r="H115" s="17">
        <f t="shared" si="6"/>
        <v>12</v>
      </c>
      <c r="I115" s="16" t="s">
        <v>357</v>
      </c>
      <c r="J115" s="40" t="s">
        <v>18</v>
      </c>
      <c r="K115" s="15" t="s">
        <v>464</v>
      </c>
      <c r="L115" s="57" t="s">
        <v>465</v>
      </c>
      <c r="M115" s="16"/>
    </row>
    <row r="116" s="8" customFormat="1" customHeight="1" spans="1:13">
      <c r="A116" s="47"/>
      <c r="B116" s="51"/>
      <c r="C116" s="27" t="s">
        <v>466</v>
      </c>
      <c r="D116" s="23">
        <v>74</v>
      </c>
      <c r="E116" s="52" t="s">
        <v>467</v>
      </c>
      <c r="F116" s="16">
        <v>1</v>
      </c>
      <c r="G116" s="36">
        <v>44</v>
      </c>
      <c r="H116" s="17">
        <f t="shared" si="6"/>
        <v>44</v>
      </c>
      <c r="I116" s="16" t="s">
        <v>357</v>
      </c>
      <c r="J116" s="40" t="s">
        <v>18</v>
      </c>
      <c r="K116" s="15" t="s">
        <v>468</v>
      </c>
      <c r="L116" s="57" t="s">
        <v>469</v>
      </c>
      <c r="M116" s="16"/>
    </row>
    <row r="117" s="8" customFormat="1" customHeight="1" spans="1:13">
      <c r="A117" s="47"/>
      <c r="B117" s="25"/>
      <c r="C117" s="26"/>
      <c r="D117" s="23" t="s">
        <v>470</v>
      </c>
      <c r="E117" s="23"/>
      <c r="F117" s="16">
        <f>SUM(F108:F116)</f>
        <v>22</v>
      </c>
      <c r="G117" s="36"/>
      <c r="H117" s="17">
        <f>SUM(H108:H116)</f>
        <v>597</v>
      </c>
      <c r="I117" s="16"/>
      <c r="J117" s="40"/>
      <c r="K117" s="15"/>
      <c r="L117" s="57"/>
      <c r="M117" s="16"/>
    </row>
    <row r="118" s="2" customFormat="1" customHeight="1" spans="1:13">
      <c r="A118" s="3" t="s">
        <v>471</v>
      </c>
      <c r="B118" s="12" t="s">
        <v>472</v>
      </c>
      <c r="C118" s="13" t="s">
        <v>473</v>
      </c>
      <c r="D118" s="23">
        <v>84</v>
      </c>
      <c r="E118" s="35" t="s">
        <v>474</v>
      </c>
      <c r="F118" s="53">
        <v>1</v>
      </c>
      <c r="G118" s="54">
        <v>25</v>
      </c>
      <c r="H118" s="17">
        <f t="shared" ref="H118:H163" si="7">F118*G118</f>
        <v>25</v>
      </c>
      <c r="I118" s="47" t="s">
        <v>475</v>
      </c>
      <c r="J118" s="40" t="s">
        <v>18</v>
      </c>
      <c r="K118" s="55" t="s">
        <v>476</v>
      </c>
      <c r="L118" s="41" t="s">
        <v>477</v>
      </c>
      <c r="M118" s="16" t="s">
        <v>478</v>
      </c>
    </row>
    <row r="119" s="2" customFormat="1" customHeight="1" spans="1:13">
      <c r="A119" s="3"/>
      <c r="B119" s="18"/>
      <c r="C119" s="13" t="s">
        <v>479</v>
      </c>
      <c r="D119" s="23">
        <v>85</v>
      </c>
      <c r="E119" s="35" t="s">
        <v>480</v>
      </c>
      <c r="F119" s="53">
        <v>3</v>
      </c>
      <c r="G119" s="54">
        <v>21</v>
      </c>
      <c r="H119" s="17">
        <f t="shared" si="7"/>
        <v>63</v>
      </c>
      <c r="I119" s="47" t="s">
        <v>475</v>
      </c>
      <c r="J119" s="40" t="s">
        <v>18</v>
      </c>
      <c r="K119" s="55" t="s">
        <v>481</v>
      </c>
      <c r="L119" s="41" t="s">
        <v>482</v>
      </c>
      <c r="M119" s="16"/>
    </row>
    <row r="120" s="2" customFormat="1" customHeight="1" spans="1:13">
      <c r="A120" s="3"/>
      <c r="B120" s="18"/>
      <c r="C120" s="13" t="s">
        <v>483</v>
      </c>
      <c r="D120" s="23">
        <v>86</v>
      </c>
      <c r="E120" s="35" t="s">
        <v>484</v>
      </c>
      <c r="F120" s="53">
        <v>3</v>
      </c>
      <c r="G120" s="54">
        <v>20</v>
      </c>
      <c r="H120" s="17">
        <f t="shared" si="7"/>
        <v>60</v>
      </c>
      <c r="I120" s="47" t="s">
        <v>475</v>
      </c>
      <c r="J120" s="40" t="s">
        <v>18</v>
      </c>
      <c r="K120" s="55" t="s">
        <v>485</v>
      </c>
      <c r="L120" s="41" t="s">
        <v>486</v>
      </c>
      <c r="M120" s="16"/>
    </row>
    <row r="121" s="2" customFormat="1" customHeight="1" spans="1:13">
      <c r="A121" s="3"/>
      <c r="B121" s="18"/>
      <c r="C121" s="13" t="s">
        <v>487</v>
      </c>
      <c r="D121" s="23">
        <v>87</v>
      </c>
      <c r="E121" s="35" t="s">
        <v>488</v>
      </c>
      <c r="F121" s="53">
        <v>1</v>
      </c>
      <c r="G121" s="54">
        <v>20</v>
      </c>
      <c r="H121" s="17">
        <f t="shared" si="7"/>
        <v>20</v>
      </c>
      <c r="I121" s="47" t="s">
        <v>475</v>
      </c>
      <c r="J121" s="40" t="s">
        <v>18</v>
      </c>
      <c r="K121" s="35" t="s">
        <v>489</v>
      </c>
      <c r="L121" s="41" t="s">
        <v>490</v>
      </c>
      <c r="M121" s="30"/>
    </row>
    <row r="122" s="2" customFormat="1" customHeight="1" spans="1:13">
      <c r="A122" s="3"/>
      <c r="B122" s="18"/>
      <c r="C122" s="13" t="s">
        <v>491</v>
      </c>
      <c r="D122" s="23">
        <v>88</v>
      </c>
      <c r="E122" s="35" t="s">
        <v>492</v>
      </c>
      <c r="F122" s="53">
        <v>4</v>
      </c>
      <c r="G122" s="54">
        <v>10</v>
      </c>
      <c r="H122" s="17">
        <f t="shared" si="7"/>
        <v>40</v>
      </c>
      <c r="I122" s="47" t="s">
        <v>475</v>
      </c>
      <c r="J122" s="40" t="s">
        <v>18</v>
      </c>
      <c r="K122" s="55" t="s">
        <v>493</v>
      </c>
      <c r="L122" s="41" t="s">
        <v>494</v>
      </c>
      <c r="M122" s="30"/>
    </row>
    <row r="123" s="2" customFormat="1" customHeight="1" spans="1:13">
      <c r="A123" s="3"/>
      <c r="B123" s="18"/>
      <c r="C123" s="13" t="s">
        <v>495</v>
      </c>
      <c r="D123" s="23">
        <v>89</v>
      </c>
      <c r="E123" s="35" t="s">
        <v>496</v>
      </c>
      <c r="F123" s="53">
        <v>1</v>
      </c>
      <c r="G123" s="54">
        <v>10</v>
      </c>
      <c r="H123" s="17">
        <f t="shared" si="7"/>
        <v>10</v>
      </c>
      <c r="I123" s="47" t="s">
        <v>475</v>
      </c>
      <c r="J123" s="40" t="s">
        <v>18</v>
      </c>
      <c r="K123" s="55" t="s">
        <v>497</v>
      </c>
      <c r="L123" s="58" t="s">
        <v>498</v>
      </c>
      <c r="M123" s="30"/>
    </row>
    <row r="124" s="2" customFormat="1" customHeight="1" spans="1:13">
      <c r="A124" s="3"/>
      <c r="B124" s="18"/>
      <c r="C124" s="13" t="s">
        <v>499</v>
      </c>
      <c r="D124" s="23">
        <v>90</v>
      </c>
      <c r="E124" s="35" t="s">
        <v>500</v>
      </c>
      <c r="F124" s="53">
        <v>1</v>
      </c>
      <c r="G124" s="54">
        <v>10</v>
      </c>
      <c r="H124" s="17">
        <f t="shared" si="7"/>
        <v>10</v>
      </c>
      <c r="I124" s="47" t="s">
        <v>475</v>
      </c>
      <c r="J124" s="40" t="s">
        <v>18</v>
      </c>
      <c r="K124" s="55" t="s">
        <v>501</v>
      </c>
      <c r="L124" s="58" t="s">
        <v>502</v>
      </c>
      <c r="M124" s="30"/>
    </row>
    <row r="125" s="2" customFormat="1" customHeight="1" spans="1:13">
      <c r="A125" s="3"/>
      <c r="B125" s="18"/>
      <c r="C125" s="13" t="s">
        <v>503</v>
      </c>
      <c r="D125" s="23">
        <v>91</v>
      </c>
      <c r="E125" s="35" t="s">
        <v>504</v>
      </c>
      <c r="F125" s="53">
        <v>1</v>
      </c>
      <c r="G125" s="54">
        <v>10</v>
      </c>
      <c r="H125" s="17">
        <f t="shared" si="7"/>
        <v>10</v>
      </c>
      <c r="I125" s="47" t="s">
        <v>475</v>
      </c>
      <c r="J125" s="40" t="s">
        <v>18</v>
      </c>
      <c r="K125" s="59" t="s">
        <v>505</v>
      </c>
      <c r="L125" s="41" t="s">
        <v>506</v>
      </c>
      <c r="M125" s="30"/>
    </row>
    <row r="126" s="2" customFormat="1" customHeight="1" spans="1:13">
      <c r="A126" s="3"/>
      <c r="B126" s="18"/>
      <c r="C126" s="13" t="s">
        <v>507</v>
      </c>
      <c r="D126" s="23">
        <v>92</v>
      </c>
      <c r="E126" s="35" t="s">
        <v>508</v>
      </c>
      <c r="F126" s="53">
        <v>1</v>
      </c>
      <c r="G126" s="54">
        <v>10</v>
      </c>
      <c r="H126" s="17">
        <f t="shared" si="7"/>
        <v>10</v>
      </c>
      <c r="I126" s="47" t="s">
        <v>475</v>
      </c>
      <c r="J126" s="40" t="s">
        <v>18</v>
      </c>
      <c r="K126" s="55" t="s">
        <v>509</v>
      </c>
      <c r="L126" s="58" t="s">
        <v>510</v>
      </c>
      <c r="M126" s="30"/>
    </row>
    <row r="127" s="2" customFormat="1" customHeight="1" spans="1:13">
      <c r="A127" s="3"/>
      <c r="B127" s="18"/>
      <c r="C127" s="13" t="s">
        <v>511</v>
      </c>
      <c r="D127" s="23">
        <v>93</v>
      </c>
      <c r="E127" s="55" t="s">
        <v>512</v>
      </c>
      <c r="F127" s="53">
        <v>1</v>
      </c>
      <c r="G127" s="54">
        <v>5</v>
      </c>
      <c r="H127" s="17">
        <f t="shared" si="7"/>
        <v>5</v>
      </c>
      <c r="I127" s="47" t="s">
        <v>475</v>
      </c>
      <c r="J127" s="40" t="s">
        <v>95</v>
      </c>
      <c r="K127" s="55" t="s">
        <v>513</v>
      </c>
      <c r="L127" s="41" t="s">
        <v>514</v>
      </c>
      <c r="M127" s="30"/>
    </row>
    <row r="128" s="2" customFormat="1" customHeight="1" spans="1:13">
      <c r="A128" s="3"/>
      <c r="B128" s="18"/>
      <c r="C128" s="13" t="s">
        <v>515</v>
      </c>
      <c r="D128" s="23">
        <v>94</v>
      </c>
      <c r="E128" s="35" t="s">
        <v>516</v>
      </c>
      <c r="F128" s="53">
        <v>1</v>
      </c>
      <c r="G128" s="54">
        <v>5</v>
      </c>
      <c r="H128" s="17">
        <f t="shared" si="7"/>
        <v>5</v>
      </c>
      <c r="I128" s="47" t="s">
        <v>475</v>
      </c>
      <c r="J128" s="40" t="s">
        <v>18</v>
      </c>
      <c r="K128" s="55" t="s">
        <v>517</v>
      </c>
      <c r="L128" s="41" t="s">
        <v>518</v>
      </c>
      <c r="M128" s="30"/>
    </row>
    <row r="129" s="2" customFormat="1" customHeight="1" spans="1:13">
      <c r="A129" s="3"/>
      <c r="B129" s="18"/>
      <c r="C129" s="13" t="s">
        <v>519</v>
      </c>
      <c r="D129" s="23">
        <v>95</v>
      </c>
      <c r="E129" s="35" t="s">
        <v>520</v>
      </c>
      <c r="F129" s="53">
        <v>1</v>
      </c>
      <c r="G129" s="54">
        <v>5</v>
      </c>
      <c r="H129" s="17">
        <f t="shared" si="7"/>
        <v>5</v>
      </c>
      <c r="I129" s="47" t="s">
        <v>475</v>
      </c>
      <c r="J129" s="40" t="s">
        <v>95</v>
      </c>
      <c r="K129" s="55" t="s">
        <v>521</v>
      </c>
      <c r="L129" s="41" t="s">
        <v>522</v>
      </c>
      <c r="M129" s="30"/>
    </row>
    <row r="130" s="2" customFormat="1" customHeight="1" spans="1:13">
      <c r="A130" s="3"/>
      <c r="B130" s="18"/>
      <c r="C130" s="13" t="s">
        <v>523</v>
      </c>
      <c r="D130" s="23">
        <v>96</v>
      </c>
      <c r="E130" s="35" t="s">
        <v>524</v>
      </c>
      <c r="F130" s="53">
        <v>1</v>
      </c>
      <c r="G130" s="54">
        <v>4</v>
      </c>
      <c r="H130" s="17">
        <f t="shared" si="7"/>
        <v>4</v>
      </c>
      <c r="I130" s="47" t="s">
        <v>475</v>
      </c>
      <c r="J130" s="40" t="s">
        <v>18</v>
      </c>
      <c r="K130" s="55" t="s">
        <v>525</v>
      </c>
      <c r="L130" s="58" t="s">
        <v>526</v>
      </c>
      <c r="M130" s="30"/>
    </row>
    <row r="131" s="2" customFormat="1" customHeight="1" spans="1:13">
      <c r="A131" s="3"/>
      <c r="B131" s="18"/>
      <c r="C131" s="13" t="s">
        <v>527</v>
      </c>
      <c r="D131" s="23">
        <v>97</v>
      </c>
      <c r="E131" s="35" t="s">
        <v>528</v>
      </c>
      <c r="F131" s="53">
        <v>1</v>
      </c>
      <c r="G131" s="54">
        <v>4</v>
      </c>
      <c r="H131" s="17">
        <f t="shared" si="7"/>
        <v>4</v>
      </c>
      <c r="I131" s="47" t="s">
        <v>475</v>
      </c>
      <c r="J131" s="40" t="s">
        <v>18</v>
      </c>
      <c r="K131" s="55" t="s">
        <v>529</v>
      </c>
      <c r="L131" s="41" t="s">
        <v>530</v>
      </c>
      <c r="M131" s="30"/>
    </row>
    <row r="132" s="2" customFormat="1" customHeight="1" spans="1:13">
      <c r="A132" s="3"/>
      <c r="B132" s="18"/>
      <c r="C132" s="13" t="s">
        <v>531</v>
      </c>
      <c r="D132" s="23">
        <v>98</v>
      </c>
      <c r="E132" s="35" t="s">
        <v>532</v>
      </c>
      <c r="F132" s="53">
        <v>1</v>
      </c>
      <c r="G132" s="54">
        <v>4</v>
      </c>
      <c r="H132" s="17">
        <f t="shared" si="7"/>
        <v>4</v>
      </c>
      <c r="I132" s="47" t="s">
        <v>475</v>
      </c>
      <c r="J132" s="40" t="s">
        <v>18</v>
      </c>
      <c r="K132" s="55" t="s">
        <v>533</v>
      </c>
      <c r="L132" s="58" t="s">
        <v>534</v>
      </c>
      <c r="M132" s="30"/>
    </row>
    <row r="133" s="2" customFormat="1" customHeight="1" spans="1:13">
      <c r="A133" s="3"/>
      <c r="B133" s="18"/>
      <c r="C133" s="13" t="s">
        <v>535</v>
      </c>
      <c r="D133" s="23">
        <v>99</v>
      </c>
      <c r="E133" s="35" t="s">
        <v>536</v>
      </c>
      <c r="F133" s="53">
        <v>1</v>
      </c>
      <c r="G133" s="54">
        <v>2</v>
      </c>
      <c r="H133" s="17">
        <f t="shared" si="7"/>
        <v>2</v>
      </c>
      <c r="I133" s="47" t="s">
        <v>475</v>
      </c>
      <c r="J133" s="40" t="s">
        <v>95</v>
      </c>
      <c r="K133" s="55" t="s">
        <v>537</v>
      </c>
      <c r="L133" s="58" t="s">
        <v>538</v>
      </c>
      <c r="M133" s="30"/>
    </row>
    <row r="134" s="2" customFormat="1" customHeight="1" spans="1:13">
      <c r="A134" s="3"/>
      <c r="B134" s="18"/>
      <c r="C134" s="13" t="s">
        <v>539</v>
      </c>
      <c r="D134" s="23">
        <v>100</v>
      </c>
      <c r="E134" s="35" t="s">
        <v>540</v>
      </c>
      <c r="F134" s="53">
        <v>2</v>
      </c>
      <c r="G134" s="54">
        <v>1</v>
      </c>
      <c r="H134" s="17">
        <f t="shared" si="7"/>
        <v>2</v>
      </c>
      <c r="I134" s="47" t="s">
        <v>475</v>
      </c>
      <c r="J134" s="40" t="s">
        <v>18</v>
      </c>
      <c r="K134" s="55" t="s">
        <v>541</v>
      </c>
      <c r="L134" s="58" t="s">
        <v>542</v>
      </c>
      <c r="M134" s="30"/>
    </row>
    <row r="135" s="2" customFormat="1" customHeight="1" spans="1:13">
      <c r="A135" s="3"/>
      <c r="B135" s="18"/>
      <c r="C135" s="13" t="s">
        <v>543</v>
      </c>
      <c r="D135" s="23">
        <v>101</v>
      </c>
      <c r="E135" s="60" t="s">
        <v>544</v>
      </c>
      <c r="F135" s="53">
        <v>1</v>
      </c>
      <c r="G135" s="54">
        <v>1</v>
      </c>
      <c r="H135" s="17">
        <f t="shared" si="7"/>
        <v>1</v>
      </c>
      <c r="I135" s="47" t="s">
        <v>475</v>
      </c>
      <c r="J135" s="40" t="s">
        <v>18</v>
      </c>
      <c r="K135" s="62" t="s">
        <v>545</v>
      </c>
      <c r="L135" s="58" t="s">
        <v>546</v>
      </c>
      <c r="M135" s="30"/>
    </row>
    <row r="136" s="2" customFormat="1" customHeight="1" spans="1:13">
      <c r="A136" s="3"/>
      <c r="B136" s="18"/>
      <c r="C136" s="13" t="s">
        <v>547</v>
      </c>
      <c r="D136" s="23">
        <v>102</v>
      </c>
      <c r="E136" s="35" t="s">
        <v>548</v>
      </c>
      <c r="F136" s="53">
        <v>1</v>
      </c>
      <c r="G136" s="54">
        <v>45</v>
      </c>
      <c r="H136" s="17">
        <f t="shared" si="7"/>
        <v>45</v>
      </c>
      <c r="I136" s="47" t="s">
        <v>549</v>
      </c>
      <c r="J136" s="40" t="s">
        <v>18</v>
      </c>
      <c r="K136" s="35" t="s">
        <v>550</v>
      </c>
      <c r="L136" s="41" t="s">
        <v>551</v>
      </c>
      <c r="M136" s="30"/>
    </row>
    <row r="137" s="2" customFormat="1" customHeight="1" spans="1:13">
      <c r="A137" s="3"/>
      <c r="B137" s="18"/>
      <c r="C137" s="13" t="s">
        <v>552</v>
      </c>
      <c r="D137" s="23">
        <v>103</v>
      </c>
      <c r="E137" s="35" t="s">
        <v>553</v>
      </c>
      <c r="F137" s="53">
        <v>2</v>
      </c>
      <c r="G137" s="54">
        <v>21</v>
      </c>
      <c r="H137" s="17">
        <f t="shared" si="7"/>
        <v>42</v>
      </c>
      <c r="I137" s="47" t="s">
        <v>549</v>
      </c>
      <c r="J137" s="40" t="s">
        <v>18</v>
      </c>
      <c r="K137" s="55" t="s">
        <v>554</v>
      </c>
      <c r="L137" s="41" t="s">
        <v>482</v>
      </c>
      <c r="M137" s="30"/>
    </row>
    <row r="138" s="2" customFormat="1" customHeight="1" spans="1:13">
      <c r="A138" s="3"/>
      <c r="B138" s="18"/>
      <c r="C138" s="13" t="s">
        <v>555</v>
      </c>
      <c r="D138" s="23">
        <v>104</v>
      </c>
      <c r="E138" s="35" t="s">
        <v>556</v>
      </c>
      <c r="F138" s="53">
        <v>1</v>
      </c>
      <c r="G138" s="54">
        <v>17</v>
      </c>
      <c r="H138" s="17">
        <f t="shared" si="7"/>
        <v>17</v>
      </c>
      <c r="I138" s="47" t="s">
        <v>549</v>
      </c>
      <c r="J138" s="40" t="s">
        <v>18</v>
      </c>
      <c r="K138" s="55" t="s">
        <v>557</v>
      </c>
      <c r="L138" s="41" t="s">
        <v>558</v>
      </c>
      <c r="M138" s="30"/>
    </row>
    <row r="139" s="2" customFormat="1" customHeight="1" spans="1:13">
      <c r="A139" s="3"/>
      <c r="B139" s="18"/>
      <c r="C139" s="13" t="s">
        <v>559</v>
      </c>
      <c r="D139" s="23">
        <v>105</v>
      </c>
      <c r="E139" s="35" t="s">
        <v>560</v>
      </c>
      <c r="F139" s="53">
        <v>10</v>
      </c>
      <c r="G139" s="54">
        <v>10</v>
      </c>
      <c r="H139" s="17">
        <f t="shared" si="7"/>
        <v>100</v>
      </c>
      <c r="I139" s="47" t="s">
        <v>549</v>
      </c>
      <c r="J139" s="40" t="s">
        <v>18</v>
      </c>
      <c r="K139" s="55" t="s">
        <v>561</v>
      </c>
      <c r="L139" s="41" t="s">
        <v>562</v>
      </c>
      <c r="M139" s="30"/>
    </row>
    <row r="140" s="2" customFormat="1" customHeight="1" spans="1:13">
      <c r="A140" s="3"/>
      <c r="B140" s="18"/>
      <c r="C140" s="13" t="s">
        <v>563</v>
      </c>
      <c r="D140" s="23">
        <v>106</v>
      </c>
      <c r="E140" s="35" t="s">
        <v>564</v>
      </c>
      <c r="F140" s="53">
        <v>2</v>
      </c>
      <c r="G140" s="54">
        <v>10</v>
      </c>
      <c r="H140" s="17">
        <f t="shared" si="7"/>
        <v>20</v>
      </c>
      <c r="I140" s="47" t="s">
        <v>549</v>
      </c>
      <c r="J140" s="40" t="s">
        <v>18</v>
      </c>
      <c r="K140" s="55" t="s">
        <v>565</v>
      </c>
      <c r="L140" s="41" t="s">
        <v>566</v>
      </c>
      <c r="M140" s="30"/>
    </row>
    <row r="141" s="2" customFormat="1" customHeight="1" spans="1:13">
      <c r="A141" s="3"/>
      <c r="B141" s="18"/>
      <c r="C141" s="13" t="s">
        <v>567</v>
      </c>
      <c r="D141" s="23">
        <v>107</v>
      </c>
      <c r="E141" s="35" t="s">
        <v>568</v>
      </c>
      <c r="F141" s="53">
        <v>1</v>
      </c>
      <c r="G141" s="54">
        <v>10</v>
      </c>
      <c r="H141" s="17">
        <f t="shared" si="7"/>
        <v>10</v>
      </c>
      <c r="I141" s="47" t="s">
        <v>549</v>
      </c>
      <c r="J141" s="40" t="s">
        <v>18</v>
      </c>
      <c r="K141" s="55" t="s">
        <v>569</v>
      </c>
      <c r="L141" s="41" t="s">
        <v>570</v>
      </c>
      <c r="M141" s="30"/>
    </row>
    <row r="142" s="2" customFormat="1" customHeight="1" spans="1:13">
      <c r="A142" s="3"/>
      <c r="B142" s="18"/>
      <c r="C142" s="13" t="s">
        <v>571</v>
      </c>
      <c r="D142" s="23">
        <v>108</v>
      </c>
      <c r="E142" s="35" t="s">
        <v>572</v>
      </c>
      <c r="F142" s="53">
        <v>1</v>
      </c>
      <c r="G142" s="54">
        <v>10</v>
      </c>
      <c r="H142" s="17">
        <f t="shared" si="7"/>
        <v>10</v>
      </c>
      <c r="I142" s="47" t="s">
        <v>549</v>
      </c>
      <c r="J142" s="40" t="s">
        <v>95</v>
      </c>
      <c r="K142" s="55" t="s">
        <v>573</v>
      </c>
      <c r="L142" s="41" t="s">
        <v>574</v>
      </c>
      <c r="M142" s="30"/>
    </row>
    <row r="143" s="2" customFormat="1" customHeight="1" spans="1:13">
      <c r="A143" s="3"/>
      <c r="B143" s="18"/>
      <c r="C143" s="13" t="s">
        <v>575</v>
      </c>
      <c r="D143" s="23">
        <v>109</v>
      </c>
      <c r="E143" s="35" t="s">
        <v>576</v>
      </c>
      <c r="F143" s="53">
        <v>1</v>
      </c>
      <c r="G143" s="54">
        <v>10</v>
      </c>
      <c r="H143" s="17">
        <f t="shared" si="7"/>
        <v>10</v>
      </c>
      <c r="I143" s="47" t="s">
        <v>549</v>
      </c>
      <c r="J143" s="40" t="s">
        <v>18</v>
      </c>
      <c r="K143" s="55" t="s">
        <v>577</v>
      </c>
      <c r="L143" s="41" t="s">
        <v>578</v>
      </c>
      <c r="M143" s="30"/>
    </row>
    <row r="144" s="2" customFormat="1" customHeight="1" spans="1:13">
      <c r="A144" s="3"/>
      <c r="B144" s="18"/>
      <c r="C144" s="13" t="s">
        <v>579</v>
      </c>
      <c r="D144" s="23">
        <v>110</v>
      </c>
      <c r="E144" s="35" t="s">
        <v>504</v>
      </c>
      <c r="F144" s="53">
        <v>1</v>
      </c>
      <c r="G144" s="54">
        <v>10</v>
      </c>
      <c r="H144" s="17">
        <f t="shared" si="7"/>
        <v>10</v>
      </c>
      <c r="I144" s="47" t="s">
        <v>549</v>
      </c>
      <c r="J144" s="40" t="s">
        <v>18</v>
      </c>
      <c r="K144" s="55" t="s">
        <v>505</v>
      </c>
      <c r="L144" s="41" t="s">
        <v>580</v>
      </c>
      <c r="M144" s="30"/>
    </row>
    <row r="145" s="2" customFormat="1" customHeight="1" spans="1:13">
      <c r="A145" s="3"/>
      <c r="B145" s="18"/>
      <c r="C145" s="13" t="s">
        <v>581</v>
      </c>
      <c r="D145" s="23">
        <v>111</v>
      </c>
      <c r="E145" s="35" t="s">
        <v>582</v>
      </c>
      <c r="F145" s="53">
        <v>10</v>
      </c>
      <c r="G145" s="54">
        <v>8</v>
      </c>
      <c r="H145" s="17">
        <f t="shared" si="7"/>
        <v>80</v>
      </c>
      <c r="I145" s="47" t="s">
        <v>549</v>
      </c>
      <c r="J145" s="40" t="s">
        <v>95</v>
      </c>
      <c r="K145" s="55" t="s">
        <v>583</v>
      </c>
      <c r="L145" s="41" t="s">
        <v>584</v>
      </c>
      <c r="M145" s="30"/>
    </row>
    <row r="146" s="2" customFormat="1" customHeight="1" spans="1:13">
      <c r="A146" s="3"/>
      <c r="B146" s="18"/>
      <c r="C146" s="13" t="s">
        <v>585</v>
      </c>
      <c r="D146" s="23">
        <v>112</v>
      </c>
      <c r="E146" s="35" t="s">
        <v>586</v>
      </c>
      <c r="F146" s="53">
        <v>2</v>
      </c>
      <c r="G146" s="54">
        <v>8</v>
      </c>
      <c r="H146" s="17">
        <f t="shared" si="7"/>
        <v>16</v>
      </c>
      <c r="I146" s="47" t="s">
        <v>549</v>
      </c>
      <c r="J146" s="40" t="s">
        <v>95</v>
      </c>
      <c r="K146" s="55" t="s">
        <v>587</v>
      </c>
      <c r="L146" s="41" t="s">
        <v>588</v>
      </c>
      <c r="M146" s="30"/>
    </row>
    <row r="147" s="2" customFormat="1" customHeight="1" spans="1:13">
      <c r="A147" s="3"/>
      <c r="B147" s="18"/>
      <c r="C147" s="13" t="s">
        <v>589</v>
      </c>
      <c r="D147" s="23">
        <v>113</v>
      </c>
      <c r="E147" s="35" t="s">
        <v>590</v>
      </c>
      <c r="F147" s="53">
        <v>1</v>
      </c>
      <c r="G147" s="54">
        <v>8</v>
      </c>
      <c r="H147" s="17">
        <f t="shared" si="7"/>
        <v>8</v>
      </c>
      <c r="I147" s="47" t="s">
        <v>549</v>
      </c>
      <c r="J147" s="40" t="s">
        <v>95</v>
      </c>
      <c r="K147" s="55" t="s">
        <v>591</v>
      </c>
      <c r="L147" s="41" t="s">
        <v>592</v>
      </c>
      <c r="M147" s="30"/>
    </row>
    <row r="148" s="2" customFormat="1" customHeight="1" spans="1:13">
      <c r="A148" s="3"/>
      <c r="B148" s="18"/>
      <c r="C148" s="13" t="s">
        <v>593</v>
      </c>
      <c r="D148" s="23">
        <v>114</v>
      </c>
      <c r="E148" s="35" t="s">
        <v>594</v>
      </c>
      <c r="F148" s="53">
        <v>2</v>
      </c>
      <c r="G148" s="54">
        <v>7</v>
      </c>
      <c r="H148" s="17">
        <f t="shared" si="7"/>
        <v>14</v>
      </c>
      <c r="I148" s="47" t="s">
        <v>549</v>
      </c>
      <c r="J148" s="40" t="s">
        <v>18</v>
      </c>
      <c r="K148" s="55" t="s">
        <v>595</v>
      </c>
      <c r="L148" s="41" t="s">
        <v>596</v>
      </c>
      <c r="M148" s="30"/>
    </row>
    <row r="149" s="2" customFormat="1" customHeight="1" spans="1:13">
      <c r="A149" s="3"/>
      <c r="B149" s="18"/>
      <c r="C149" s="13" t="s">
        <v>597</v>
      </c>
      <c r="D149" s="23">
        <v>115</v>
      </c>
      <c r="E149" s="35" t="s">
        <v>598</v>
      </c>
      <c r="F149" s="53">
        <v>1</v>
      </c>
      <c r="G149" s="54">
        <v>7</v>
      </c>
      <c r="H149" s="17">
        <f t="shared" si="7"/>
        <v>7</v>
      </c>
      <c r="I149" s="47" t="s">
        <v>549</v>
      </c>
      <c r="J149" s="40" t="s">
        <v>95</v>
      </c>
      <c r="K149" s="55" t="s">
        <v>599</v>
      </c>
      <c r="L149" s="41" t="s">
        <v>600</v>
      </c>
      <c r="M149" s="30"/>
    </row>
    <row r="150" s="2" customFormat="1" customHeight="1" spans="1:13">
      <c r="A150" s="3"/>
      <c r="B150" s="18"/>
      <c r="C150" s="13" t="s">
        <v>601</v>
      </c>
      <c r="D150" s="23">
        <v>116</v>
      </c>
      <c r="E150" s="35" t="s">
        <v>602</v>
      </c>
      <c r="F150" s="53">
        <v>2</v>
      </c>
      <c r="G150" s="54">
        <v>5</v>
      </c>
      <c r="H150" s="17">
        <f t="shared" si="7"/>
        <v>10</v>
      </c>
      <c r="I150" s="47" t="s">
        <v>549</v>
      </c>
      <c r="J150" s="40" t="s">
        <v>18</v>
      </c>
      <c r="K150" s="55" t="s">
        <v>603</v>
      </c>
      <c r="L150" s="41" t="s">
        <v>604</v>
      </c>
      <c r="M150" s="30"/>
    </row>
    <row r="151" s="2" customFormat="1" customHeight="1" spans="1:13">
      <c r="A151" s="3"/>
      <c r="B151" s="18"/>
      <c r="C151" s="13" t="s">
        <v>605</v>
      </c>
      <c r="D151" s="23">
        <v>117</v>
      </c>
      <c r="E151" s="35" t="s">
        <v>606</v>
      </c>
      <c r="F151" s="53">
        <v>1</v>
      </c>
      <c r="G151" s="54">
        <v>5</v>
      </c>
      <c r="H151" s="17">
        <f t="shared" si="7"/>
        <v>5</v>
      </c>
      <c r="I151" s="47" t="s">
        <v>549</v>
      </c>
      <c r="J151" s="40" t="s">
        <v>95</v>
      </c>
      <c r="K151" s="55" t="s">
        <v>607</v>
      </c>
      <c r="L151" s="41" t="s">
        <v>608</v>
      </c>
      <c r="M151" s="30"/>
    </row>
    <row r="152" s="2" customFormat="1" customHeight="1" spans="1:13">
      <c r="A152" s="3"/>
      <c r="B152" s="18"/>
      <c r="C152" s="13" t="s">
        <v>609</v>
      </c>
      <c r="D152" s="23">
        <v>118</v>
      </c>
      <c r="E152" s="35" t="s">
        <v>610</v>
      </c>
      <c r="F152" s="53">
        <v>1</v>
      </c>
      <c r="G152" s="54">
        <v>5</v>
      </c>
      <c r="H152" s="17">
        <f t="shared" si="7"/>
        <v>5</v>
      </c>
      <c r="I152" s="47" t="s">
        <v>549</v>
      </c>
      <c r="J152" s="40" t="s">
        <v>95</v>
      </c>
      <c r="K152" s="55" t="s">
        <v>521</v>
      </c>
      <c r="L152" s="41" t="s">
        <v>611</v>
      </c>
      <c r="M152" s="30"/>
    </row>
    <row r="153" s="2" customFormat="1" customHeight="1" spans="1:13">
      <c r="A153" s="3"/>
      <c r="B153" s="18"/>
      <c r="C153" s="13" t="s">
        <v>612</v>
      </c>
      <c r="D153" s="23">
        <v>119</v>
      </c>
      <c r="E153" s="35" t="s">
        <v>613</v>
      </c>
      <c r="F153" s="53">
        <v>1</v>
      </c>
      <c r="G153" s="54">
        <v>4</v>
      </c>
      <c r="H153" s="17">
        <f t="shared" si="7"/>
        <v>4</v>
      </c>
      <c r="I153" s="47" t="s">
        <v>549</v>
      </c>
      <c r="J153" s="40" t="s">
        <v>18</v>
      </c>
      <c r="K153" s="55" t="s">
        <v>614</v>
      </c>
      <c r="L153" s="41" t="s">
        <v>615</v>
      </c>
      <c r="M153" s="30"/>
    </row>
    <row r="154" s="2" customFormat="1" customHeight="1" spans="1:13">
      <c r="A154" s="3"/>
      <c r="B154" s="18"/>
      <c r="C154" s="13" t="s">
        <v>616</v>
      </c>
      <c r="D154" s="23">
        <v>120</v>
      </c>
      <c r="E154" s="35" t="s">
        <v>213</v>
      </c>
      <c r="F154" s="53">
        <v>1</v>
      </c>
      <c r="G154" s="54">
        <v>4</v>
      </c>
      <c r="H154" s="17">
        <f t="shared" si="7"/>
        <v>4</v>
      </c>
      <c r="I154" s="47" t="s">
        <v>549</v>
      </c>
      <c r="J154" s="40" t="s">
        <v>18</v>
      </c>
      <c r="K154" s="55" t="s">
        <v>533</v>
      </c>
      <c r="L154" s="58" t="s">
        <v>617</v>
      </c>
      <c r="M154" s="30"/>
    </row>
    <row r="155" s="2" customFormat="1" customHeight="1" spans="1:13">
      <c r="A155" s="3"/>
      <c r="B155" s="18"/>
      <c r="C155" s="13" t="s">
        <v>618</v>
      </c>
      <c r="D155" s="23">
        <v>121</v>
      </c>
      <c r="E155" s="35" t="s">
        <v>619</v>
      </c>
      <c r="F155" s="53">
        <v>2</v>
      </c>
      <c r="G155" s="54">
        <v>2.3</v>
      </c>
      <c r="H155" s="17">
        <f t="shared" si="7"/>
        <v>4.6</v>
      </c>
      <c r="I155" s="47" t="s">
        <v>549</v>
      </c>
      <c r="J155" s="40" t="s">
        <v>18</v>
      </c>
      <c r="K155" s="55" t="s">
        <v>620</v>
      </c>
      <c r="L155" s="41" t="s">
        <v>621</v>
      </c>
      <c r="M155" s="30"/>
    </row>
    <row r="156" s="2" customFormat="1" customHeight="1" spans="1:13">
      <c r="A156" s="3"/>
      <c r="B156" s="18"/>
      <c r="C156" s="13" t="s">
        <v>622</v>
      </c>
      <c r="D156" s="23">
        <v>122</v>
      </c>
      <c r="E156" s="35" t="s">
        <v>623</v>
      </c>
      <c r="F156" s="53">
        <v>1</v>
      </c>
      <c r="G156" s="54">
        <v>2.5</v>
      </c>
      <c r="H156" s="17">
        <f t="shared" si="7"/>
        <v>2.5</v>
      </c>
      <c r="I156" s="47" t="s">
        <v>549</v>
      </c>
      <c r="J156" s="40" t="s">
        <v>18</v>
      </c>
      <c r="K156" s="55" t="s">
        <v>624</v>
      </c>
      <c r="L156" s="58" t="s">
        <v>625</v>
      </c>
      <c r="M156" s="30"/>
    </row>
    <row r="157" s="2" customFormat="1" customHeight="1" spans="1:13">
      <c r="A157" s="3"/>
      <c r="B157" s="18"/>
      <c r="C157" s="13" t="s">
        <v>626</v>
      </c>
      <c r="D157" s="23">
        <v>123</v>
      </c>
      <c r="E157" s="35" t="s">
        <v>627</v>
      </c>
      <c r="F157" s="53">
        <v>1</v>
      </c>
      <c r="G157" s="54">
        <v>2</v>
      </c>
      <c r="H157" s="17">
        <f t="shared" si="7"/>
        <v>2</v>
      </c>
      <c r="I157" s="47" t="s">
        <v>549</v>
      </c>
      <c r="J157" s="40" t="s">
        <v>95</v>
      </c>
      <c r="K157" s="55" t="s">
        <v>628</v>
      </c>
      <c r="L157" s="41" t="s">
        <v>629</v>
      </c>
      <c r="M157" s="30"/>
    </row>
    <row r="158" s="2" customFormat="1" customHeight="1" spans="1:13">
      <c r="A158" s="3"/>
      <c r="B158" s="18"/>
      <c r="C158" s="13" t="s">
        <v>630</v>
      </c>
      <c r="D158" s="23">
        <v>124</v>
      </c>
      <c r="E158" s="35" t="s">
        <v>631</v>
      </c>
      <c r="F158" s="53">
        <v>6</v>
      </c>
      <c r="G158" s="54">
        <v>1.5</v>
      </c>
      <c r="H158" s="17">
        <f t="shared" si="7"/>
        <v>9</v>
      </c>
      <c r="I158" s="47" t="s">
        <v>549</v>
      </c>
      <c r="J158" s="40" t="s">
        <v>18</v>
      </c>
      <c r="K158" s="55" t="s">
        <v>632</v>
      </c>
      <c r="L158" s="41" t="s">
        <v>633</v>
      </c>
      <c r="M158" s="30"/>
    </row>
    <row r="159" s="2" customFormat="1" customHeight="1" spans="1:13">
      <c r="A159" s="3"/>
      <c r="B159" s="18"/>
      <c r="C159" s="13" t="s">
        <v>634</v>
      </c>
      <c r="D159" s="23">
        <v>125</v>
      </c>
      <c r="E159" s="35" t="s">
        <v>635</v>
      </c>
      <c r="F159" s="53">
        <v>4</v>
      </c>
      <c r="G159" s="54">
        <v>1</v>
      </c>
      <c r="H159" s="17">
        <f t="shared" si="7"/>
        <v>4</v>
      </c>
      <c r="I159" s="47" t="s">
        <v>549</v>
      </c>
      <c r="J159" s="40" t="s">
        <v>95</v>
      </c>
      <c r="K159" s="55" t="s">
        <v>636</v>
      </c>
      <c r="L159" s="58" t="s">
        <v>637</v>
      </c>
      <c r="M159" s="30"/>
    </row>
    <row r="160" s="2" customFormat="1" customHeight="1" spans="1:13">
      <c r="A160" s="3"/>
      <c r="B160" s="18"/>
      <c r="C160" s="13" t="s">
        <v>638</v>
      </c>
      <c r="D160" s="23">
        <v>126</v>
      </c>
      <c r="E160" s="35" t="s">
        <v>639</v>
      </c>
      <c r="F160" s="53">
        <v>2</v>
      </c>
      <c r="G160" s="54">
        <v>1</v>
      </c>
      <c r="H160" s="17">
        <f t="shared" si="7"/>
        <v>2</v>
      </c>
      <c r="I160" s="47" t="s">
        <v>549</v>
      </c>
      <c r="J160" s="40" t="s">
        <v>18</v>
      </c>
      <c r="K160" s="55" t="s">
        <v>640</v>
      </c>
      <c r="L160" s="41" t="s">
        <v>641</v>
      </c>
      <c r="M160" s="30"/>
    </row>
    <row r="161" s="2" customFormat="1" customHeight="1" spans="1:13">
      <c r="A161" s="3"/>
      <c r="B161" s="18"/>
      <c r="C161" s="13" t="s">
        <v>642</v>
      </c>
      <c r="D161" s="23">
        <v>127</v>
      </c>
      <c r="E161" s="35" t="s">
        <v>540</v>
      </c>
      <c r="F161" s="53">
        <v>2</v>
      </c>
      <c r="G161" s="54">
        <v>1</v>
      </c>
      <c r="H161" s="17">
        <f t="shared" si="7"/>
        <v>2</v>
      </c>
      <c r="I161" s="47" t="s">
        <v>549</v>
      </c>
      <c r="J161" s="40" t="s">
        <v>18</v>
      </c>
      <c r="K161" s="55" t="s">
        <v>541</v>
      </c>
      <c r="L161" s="58" t="s">
        <v>643</v>
      </c>
      <c r="M161" s="30"/>
    </row>
    <row r="162" s="2" customFormat="1" customHeight="1" spans="1:13">
      <c r="A162" s="3"/>
      <c r="B162" s="18"/>
      <c r="C162" s="13" t="s">
        <v>644</v>
      </c>
      <c r="D162" s="23">
        <v>128</v>
      </c>
      <c r="E162" s="35" t="s">
        <v>645</v>
      </c>
      <c r="F162" s="53">
        <v>1</v>
      </c>
      <c r="G162" s="54">
        <v>1</v>
      </c>
      <c r="H162" s="17">
        <f t="shared" si="7"/>
        <v>1</v>
      </c>
      <c r="I162" s="47" t="s">
        <v>549</v>
      </c>
      <c r="J162" s="40" t="s">
        <v>95</v>
      </c>
      <c r="K162" s="55" t="s">
        <v>646</v>
      </c>
      <c r="L162" s="41" t="s">
        <v>647</v>
      </c>
      <c r="M162" s="30"/>
    </row>
    <row r="163" s="2" customFormat="1" customHeight="1" spans="1:13">
      <c r="A163" s="3"/>
      <c r="B163" s="20"/>
      <c r="C163" s="13" t="s">
        <v>648</v>
      </c>
      <c r="D163" s="23">
        <v>129</v>
      </c>
      <c r="E163" s="35" t="s">
        <v>544</v>
      </c>
      <c r="F163" s="53">
        <v>1</v>
      </c>
      <c r="G163" s="54">
        <v>1</v>
      </c>
      <c r="H163" s="17">
        <f t="shared" si="7"/>
        <v>1</v>
      </c>
      <c r="I163" s="47" t="s">
        <v>549</v>
      </c>
      <c r="J163" s="40" t="s">
        <v>95</v>
      </c>
      <c r="K163" s="55" t="s">
        <v>649</v>
      </c>
      <c r="L163" s="41" t="s">
        <v>650</v>
      </c>
      <c r="M163" s="30"/>
    </row>
    <row r="164" s="2" customFormat="1" customHeight="1" spans="1:13">
      <c r="A164" s="3"/>
      <c r="B164" s="25"/>
      <c r="C164" s="26"/>
      <c r="D164" s="23" t="s">
        <v>651</v>
      </c>
      <c r="E164" s="23"/>
      <c r="F164" s="53">
        <f>SUM(F118:F163)</f>
        <v>88</v>
      </c>
      <c r="G164" s="54"/>
      <c r="H164" s="17">
        <f>SUM(H118:H163)</f>
        <v>725.1</v>
      </c>
      <c r="I164" s="47"/>
      <c r="J164" s="40"/>
      <c r="K164" s="55"/>
      <c r="L164" s="41"/>
      <c r="M164" s="30"/>
    </row>
    <row r="165" customHeight="1" spans="1:13">
      <c r="A165" s="3" t="s">
        <v>652</v>
      </c>
      <c r="B165" s="12" t="s">
        <v>653</v>
      </c>
      <c r="C165" s="13" t="s">
        <v>654</v>
      </c>
      <c r="D165" s="23">
        <v>131</v>
      </c>
      <c r="E165" s="28" t="s">
        <v>655</v>
      </c>
      <c r="F165" s="23">
        <v>1</v>
      </c>
      <c r="G165" s="17">
        <v>40</v>
      </c>
      <c r="H165" s="17">
        <f t="shared" ref="H165:H188" si="8">F165*G165</f>
        <v>40</v>
      </c>
      <c r="I165" s="16" t="s">
        <v>656</v>
      </c>
      <c r="J165" s="40" t="s">
        <v>95</v>
      </c>
      <c r="K165" s="28" t="s">
        <v>657</v>
      </c>
      <c r="L165" s="63" t="s">
        <v>658</v>
      </c>
      <c r="M165" s="16"/>
    </row>
    <row r="166" customHeight="1" spans="1:13">
      <c r="A166" s="3"/>
      <c r="B166" s="18"/>
      <c r="C166" s="13" t="s">
        <v>659</v>
      </c>
      <c r="D166" s="23">
        <v>132</v>
      </c>
      <c r="E166" s="28" t="s">
        <v>660</v>
      </c>
      <c r="F166" s="23">
        <v>1</v>
      </c>
      <c r="G166" s="17">
        <v>40</v>
      </c>
      <c r="H166" s="17">
        <f t="shared" si="8"/>
        <v>40</v>
      </c>
      <c r="I166" s="16" t="s">
        <v>656</v>
      </c>
      <c r="J166" s="40" t="s">
        <v>95</v>
      </c>
      <c r="K166" s="28" t="s">
        <v>661</v>
      </c>
      <c r="L166" s="63" t="s">
        <v>662</v>
      </c>
      <c r="M166" s="16"/>
    </row>
    <row r="167" customHeight="1" spans="1:13">
      <c r="A167" s="3"/>
      <c r="B167" s="18"/>
      <c r="C167" s="13" t="s">
        <v>663</v>
      </c>
      <c r="D167" s="23">
        <v>133</v>
      </c>
      <c r="E167" s="28" t="s">
        <v>664</v>
      </c>
      <c r="F167" s="23">
        <v>1</v>
      </c>
      <c r="G167" s="17">
        <v>38</v>
      </c>
      <c r="H167" s="17">
        <f t="shared" si="8"/>
        <v>38</v>
      </c>
      <c r="I167" s="16" t="s">
        <v>656</v>
      </c>
      <c r="J167" s="40" t="s">
        <v>95</v>
      </c>
      <c r="K167" s="28" t="s">
        <v>665</v>
      </c>
      <c r="L167" s="63" t="s">
        <v>666</v>
      </c>
      <c r="M167" s="16"/>
    </row>
    <row r="168" customHeight="1" spans="1:13">
      <c r="A168" s="3"/>
      <c r="B168" s="18"/>
      <c r="C168" s="13" t="s">
        <v>667</v>
      </c>
      <c r="D168" s="23">
        <v>134</v>
      </c>
      <c r="E168" s="28" t="s">
        <v>668</v>
      </c>
      <c r="F168" s="23">
        <v>1</v>
      </c>
      <c r="G168" s="17">
        <v>30</v>
      </c>
      <c r="H168" s="17">
        <f t="shared" si="8"/>
        <v>30</v>
      </c>
      <c r="I168" s="16" t="s">
        <v>656</v>
      </c>
      <c r="J168" s="40" t="s">
        <v>95</v>
      </c>
      <c r="K168" s="28" t="s">
        <v>669</v>
      </c>
      <c r="L168" s="63" t="s">
        <v>670</v>
      </c>
      <c r="M168" s="16"/>
    </row>
    <row r="169" customHeight="1" spans="1:13">
      <c r="A169" s="3"/>
      <c r="B169" s="18"/>
      <c r="C169" s="13" t="s">
        <v>671</v>
      </c>
      <c r="D169" s="23">
        <v>135</v>
      </c>
      <c r="E169" s="28" t="s">
        <v>672</v>
      </c>
      <c r="F169" s="23">
        <v>1</v>
      </c>
      <c r="G169" s="17">
        <v>30</v>
      </c>
      <c r="H169" s="17">
        <f t="shared" si="8"/>
        <v>30</v>
      </c>
      <c r="I169" s="16" t="s">
        <v>656</v>
      </c>
      <c r="J169" s="40" t="s">
        <v>95</v>
      </c>
      <c r="K169" s="28" t="s">
        <v>673</v>
      </c>
      <c r="L169" s="63" t="s">
        <v>674</v>
      </c>
      <c r="M169" s="16"/>
    </row>
    <row r="170" customHeight="1" spans="1:13">
      <c r="A170" s="3"/>
      <c r="B170" s="18"/>
      <c r="C170" s="13" t="s">
        <v>675</v>
      </c>
      <c r="D170" s="23">
        <v>136</v>
      </c>
      <c r="E170" s="28" t="s">
        <v>329</v>
      </c>
      <c r="F170" s="23">
        <v>4</v>
      </c>
      <c r="G170" s="17">
        <v>20</v>
      </c>
      <c r="H170" s="17">
        <f t="shared" si="8"/>
        <v>80</v>
      </c>
      <c r="I170" s="16" t="s">
        <v>656</v>
      </c>
      <c r="J170" s="40" t="s">
        <v>95</v>
      </c>
      <c r="K170" s="28" t="s">
        <v>676</v>
      </c>
      <c r="L170" s="63" t="s">
        <v>677</v>
      </c>
      <c r="M170" s="42"/>
    </row>
    <row r="171" customHeight="1" spans="1:13">
      <c r="A171" s="3"/>
      <c r="B171" s="18"/>
      <c r="C171" s="13" t="s">
        <v>678</v>
      </c>
      <c r="D171" s="23">
        <v>137</v>
      </c>
      <c r="E171" s="28" t="s">
        <v>679</v>
      </c>
      <c r="F171" s="23">
        <v>1</v>
      </c>
      <c r="G171" s="17">
        <v>22</v>
      </c>
      <c r="H171" s="17">
        <f t="shared" si="8"/>
        <v>22</v>
      </c>
      <c r="I171" s="16" t="s">
        <v>656</v>
      </c>
      <c r="J171" s="40" t="s">
        <v>95</v>
      </c>
      <c r="K171" s="28" t="s">
        <v>680</v>
      </c>
      <c r="L171" s="63" t="s">
        <v>681</v>
      </c>
      <c r="M171" s="42"/>
    </row>
    <row r="172" customHeight="1" spans="1:13">
      <c r="A172" s="3"/>
      <c r="B172" s="18"/>
      <c r="C172" s="13" t="s">
        <v>682</v>
      </c>
      <c r="D172" s="23">
        <v>138</v>
      </c>
      <c r="E172" s="28" t="s">
        <v>683</v>
      </c>
      <c r="F172" s="23">
        <v>2</v>
      </c>
      <c r="G172" s="17">
        <v>20</v>
      </c>
      <c r="H172" s="17">
        <f t="shared" si="8"/>
        <v>40</v>
      </c>
      <c r="I172" s="16" t="s">
        <v>656</v>
      </c>
      <c r="J172" s="40" t="s">
        <v>95</v>
      </c>
      <c r="K172" s="28" t="s">
        <v>684</v>
      </c>
      <c r="L172" s="63" t="s">
        <v>685</v>
      </c>
      <c r="M172" s="42"/>
    </row>
    <row r="173" customHeight="1" spans="1:13">
      <c r="A173" s="3"/>
      <c r="B173" s="18"/>
      <c r="C173" s="13" t="s">
        <v>686</v>
      </c>
      <c r="D173" s="23">
        <v>139</v>
      </c>
      <c r="E173" s="28" t="s">
        <v>687</v>
      </c>
      <c r="F173" s="23">
        <v>1</v>
      </c>
      <c r="G173" s="17">
        <v>18</v>
      </c>
      <c r="H173" s="17">
        <f t="shared" si="8"/>
        <v>18</v>
      </c>
      <c r="I173" s="16" t="s">
        <v>656</v>
      </c>
      <c r="J173" s="40" t="s">
        <v>95</v>
      </c>
      <c r="K173" s="28" t="s">
        <v>688</v>
      </c>
      <c r="L173" s="63" t="s">
        <v>689</v>
      </c>
      <c r="M173" s="42"/>
    </row>
    <row r="174" customHeight="1" spans="1:13">
      <c r="A174" s="3"/>
      <c r="B174" s="18"/>
      <c r="C174" s="13" t="s">
        <v>690</v>
      </c>
      <c r="D174" s="23">
        <v>140</v>
      </c>
      <c r="E174" s="28" t="s">
        <v>691</v>
      </c>
      <c r="F174" s="23">
        <v>1</v>
      </c>
      <c r="G174" s="17">
        <v>10</v>
      </c>
      <c r="H174" s="17">
        <f t="shared" si="8"/>
        <v>10</v>
      </c>
      <c r="I174" s="16" t="s">
        <v>656</v>
      </c>
      <c r="J174" s="40" t="s">
        <v>95</v>
      </c>
      <c r="K174" s="28" t="s">
        <v>692</v>
      </c>
      <c r="L174" s="63" t="s">
        <v>693</v>
      </c>
      <c r="M174" s="42"/>
    </row>
    <row r="175" customHeight="1" spans="1:13">
      <c r="A175" s="3"/>
      <c r="B175" s="18"/>
      <c r="C175" s="13" t="s">
        <v>694</v>
      </c>
      <c r="D175" s="23">
        <v>141</v>
      </c>
      <c r="E175" s="28" t="s">
        <v>695</v>
      </c>
      <c r="F175" s="23">
        <v>3</v>
      </c>
      <c r="G175" s="17">
        <v>9</v>
      </c>
      <c r="H175" s="17">
        <f t="shared" si="8"/>
        <v>27</v>
      </c>
      <c r="I175" s="16" t="s">
        <v>656</v>
      </c>
      <c r="J175" s="40" t="s">
        <v>95</v>
      </c>
      <c r="K175" s="28" t="s">
        <v>696</v>
      </c>
      <c r="L175" s="63" t="s">
        <v>697</v>
      </c>
      <c r="M175" s="42"/>
    </row>
    <row r="176" customHeight="1" spans="1:13">
      <c r="A176" s="3"/>
      <c r="B176" s="18"/>
      <c r="C176" s="13" t="s">
        <v>698</v>
      </c>
      <c r="D176" s="23">
        <v>142</v>
      </c>
      <c r="E176" s="28" t="s">
        <v>699</v>
      </c>
      <c r="F176" s="23">
        <v>1</v>
      </c>
      <c r="G176" s="17">
        <v>9</v>
      </c>
      <c r="H176" s="17">
        <f t="shared" si="8"/>
        <v>9</v>
      </c>
      <c r="I176" s="16" t="s">
        <v>656</v>
      </c>
      <c r="J176" s="40" t="s">
        <v>95</v>
      </c>
      <c r="K176" s="28" t="s">
        <v>700</v>
      </c>
      <c r="L176" s="63" t="s">
        <v>701</v>
      </c>
      <c r="M176" s="42"/>
    </row>
    <row r="177" customHeight="1" spans="1:13">
      <c r="A177" s="3"/>
      <c r="B177" s="18"/>
      <c r="C177" s="13" t="s">
        <v>702</v>
      </c>
      <c r="D177" s="23">
        <v>143</v>
      </c>
      <c r="E177" s="28" t="s">
        <v>703</v>
      </c>
      <c r="F177" s="23">
        <v>2</v>
      </c>
      <c r="G177" s="17">
        <v>6.8</v>
      </c>
      <c r="H177" s="17">
        <f t="shared" si="8"/>
        <v>13.6</v>
      </c>
      <c r="I177" s="16" t="s">
        <v>656</v>
      </c>
      <c r="J177" s="40" t="s">
        <v>95</v>
      </c>
      <c r="K177" s="28" t="s">
        <v>704</v>
      </c>
      <c r="L177" s="63" t="s">
        <v>705</v>
      </c>
      <c r="M177" s="42"/>
    </row>
    <row r="178" customHeight="1" spans="1:13">
      <c r="A178" s="3"/>
      <c r="B178" s="18"/>
      <c r="C178" s="13" t="s">
        <v>706</v>
      </c>
      <c r="D178" s="23">
        <v>144</v>
      </c>
      <c r="E178" s="28" t="s">
        <v>707</v>
      </c>
      <c r="F178" s="23">
        <v>2</v>
      </c>
      <c r="G178" s="17">
        <v>6</v>
      </c>
      <c r="H178" s="17">
        <f t="shared" si="8"/>
        <v>12</v>
      </c>
      <c r="I178" s="16" t="s">
        <v>656</v>
      </c>
      <c r="J178" s="40" t="s">
        <v>95</v>
      </c>
      <c r="K178" s="28" t="s">
        <v>708</v>
      </c>
      <c r="L178" s="63" t="s">
        <v>709</v>
      </c>
      <c r="M178" s="42"/>
    </row>
    <row r="179" customHeight="1" spans="1:13">
      <c r="A179" s="3"/>
      <c r="B179" s="18"/>
      <c r="C179" s="13" t="s">
        <v>710</v>
      </c>
      <c r="D179" s="23">
        <v>145</v>
      </c>
      <c r="E179" s="28" t="s">
        <v>711</v>
      </c>
      <c r="F179" s="23">
        <v>4</v>
      </c>
      <c r="G179" s="17">
        <v>4</v>
      </c>
      <c r="H179" s="17">
        <f t="shared" si="8"/>
        <v>16</v>
      </c>
      <c r="I179" s="16" t="s">
        <v>656</v>
      </c>
      <c r="J179" s="40" t="s">
        <v>95</v>
      </c>
      <c r="K179" s="28" t="s">
        <v>712</v>
      </c>
      <c r="L179" s="63" t="s">
        <v>713</v>
      </c>
      <c r="M179" s="42"/>
    </row>
    <row r="180" customHeight="1" spans="1:13">
      <c r="A180" s="3"/>
      <c r="B180" s="18"/>
      <c r="C180" s="13" t="s">
        <v>714</v>
      </c>
      <c r="D180" s="23">
        <v>146</v>
      </c>
      <c r="E180" s="28" t="s">
        <v>715</v>
      </c>
      <c r="F180" s="23">
        <v>2</v>
      </c>
      <c r="G180" s="17">
        <v>4</v>
      </c>
      <c r="H180" s="17">
        <f t="shared" si="8"/>
        <v>8</v>
      </c>
      <c r="I180" s="16" t="s">
        <v>656</v>
      </c>
      <c r="J180" s="40" t="s">
        <v>95</v>
      </c>
      <c r="K180" s="28" t="s">
        <v>716</v>
      </c>
      <c r="L180" s="63" t="s">
        <v>717</v>
      </c>
      <c r="M180" s="42"/>
    </row>
    <row r="181" customHeight="1" spans="1:13">
      <c r="A181" s="3"/>
      <c r="B181" s="18"/>
      <c r="C181" s="13" t="s">
        <v>718</v>
      </c>
      <c r="D181" s="23">
        <v>147</v>
      </c>
      <c r="E181" s="28" t="s">
        <v>532</v>
      </c>
      <c r="F181" s="23">
        <v>2</v>
      </c>
      <c r="G181" s="17">
        <v>3</v>
      </c>
      <c r="H181" s="17">
        <f t="shared" si="8"/>
        <v>6</v>
      </c>
      <c r="I181" s="16" t="s">
        <v>656</v>
      </c>
      <c r="J181" s="40" t="s">
        <v>95</v>
      </c>
      <c r="K181" s="28" t="s">
        <v>719</v>
      </c>
      <c r="L181" s="63" t="s">
        <v>720</v>
      </c>
      <c r="M181" s="42"/>
    </row>
    <row r="182" customHeight="1" spans="1:13">
      <c r="A182" s="3"/>
      <c r="B182" s="18"/>
      <c r="C182" s="13" t="s">
        <v>721</v>
      </c>
      <c r="D182" s="23">
        <v>148</v>
      </c>
      <c r="E182" s="28" t="s">
        <v>722</v>
      </c>
      <c r="F182" s="23">
        <v>1</v>
      </c>
      <c r="G182" s="17">
        <v>4</v>
      </c>
      <c r="H182" s="17">
        <f t="shared" si="8"/>
        <v>4</v>
      </c>
      <c r="I182" s="16" t="s">
        <v>656</v>
      </c>
      <c r="J182" s="40" t="s">
        <v>95</v>
      </c>
      <c r="K182" s="28" t="s">
        <v>723</v>
      </c>
      <c r="L182" s="63" t="s">
        <v>724</v>
      </c>
      <c r="M182" s="42"/>
    </row>
    <row r="183" customHeight="1" spans="1:13">
      <c r="A183" s="3"/>
      <c r="B183" s="18"/>
      <c r="C183" s="13" t="s">
        <v>725</v>
      </c>
      <c r="D183" s="23">
        <v>149</v>
      </c>
      <c r="E183" s="28" t="s">
        <v>726</v>
      </c>
      <c r="F183" s="23">
        <v>1</v>
      </c>
      <c r="G183" s="17">
        <v>4</v>
      </c>
      <c r="H183" s="17">
        <f t="shared" si="8"/>
        <v>4</v>
      </c>
      <c r="I183" s="16" t="s">
        <v>656</v>
      </c>
      <c r="J183" s="40" t="s">
        <v>95</v>
      </c>
      <c r="K183" s="28" t="s">
        <v>727</v>
      </c>
      <c r="L183" s="63" t="s">
        <v>728</v>
      </c>
      <c r="M183" s="42"/>
    </row>
    <row r="184" customHeight="1" spans="1:13">
      <c r="A184" s="3"/>
      <c r="B184" s="18"/>
      <c r="C184" s="13" t="s">
        <v>729</v>
      </c>
      <c r="D184" s="23">
        <v>150</v>
      </c>
      <c r="E184" s="28" t="s">
        <v>730</v>
      </c>
      <c r="F184" s="23">
        <v>2</v>
      </c>
      <c r="G184" s="17">
        <v>3.8</v>
      </c>
      <c r="H184" s="17">
        <f t="shared" si="8"/>
        <v>7.6</v>
      </c>
      <c r="I184" s="16" t="s">
        <v>656</v>
      </c>
      <c r="J184" s="40" t="s">
        <v>95</v>
      </c>
      <c r="K184" s="28" t="s">
        <v>731</v>
      </c>
      <c r="L184" s="63" t="s">
        <v>732</v>
      </c>
      <c r="M184" s="42"/>
    </row>
    <row r="185" customHeight="1" spans="1:13">
      <c r="A185" s="3"/>
      <c r="B185" s="18"/>
      <c r="C185" s="13" t="s">
        <v>733</v>
      </c>
      <c r="D185" s="23">
        <v>151</v>
      </c>
      <c r="E185" s="28" t="s">
        <v>734</v>
      </c>
      <c r="F185" s="23">
        <v>4</v>
      </c>
      <c r="G185" s="17">
        <v>2.3</v>
      </c>
      <c r="H185" s="17">
        <f t="shared" si="8"/>
        <v>9.2</v>
      </c>
      <c r="I185" s="16" t="s">
        <v>656</v>
      </c>
      <c r="J185" s="40" t="s">
        <v>95</v>
      </c>
      <c r="K185" s="28" t="s">
        <v>735</v>
      </c>
      <c r="L185" s="63" t="s">
        <v>736</v>
      </c>
      <c r="M185" s="42"/>
    </row>
    <row r="186" customHeight="1" spans="1:13">
      <c r="A186" s="3"/>
      <c r="B186" s="18"/>
      <c r="C186" s="13" t="s">
        <v>737</v>
      </c>
      <c r="D186" s="23">
        <v>152</v>
      </c>
      <c r="E186" s="28" t="s">
        <v>738</v>
      </c>
      <c r="F186" s="23">
        <v>2</v>
      </c>
      <c r="G186" s="17">
        <v>2.5</v>
      </c>
      <c r="H186" s="17">
        <f t="shared" si="8"/>
        <v>5</v>
      </c>
      <c r="I186" s="16" t="s">
        <v>656</v>
      </c>
      <c r="J186" s="40" t="s">
        <v>95</v>
      </c>
      <c r="K186" s="28" t="s">
        <v>739</v>
      </c>
      <c r="L186" s="63" t="s">
        <v>740</v>
      </c>
      <c r="M186" s="42"/>
    </row>
    <row r="187" customHeight="1" spans="1:13">
      <c r="A187" s="3"/>
      <c r="B187" s="18"/>
      <c r="C187" s="13" t="s">
        <v>741</v>
      </c>
      <c r="D187" s="23">
        <v>153</v>
      </c>
      <c r="E187" s="28" t="s">
        <v>742</v>
      </c>
      <c r="F187" s="23">
        <v>2</v>
      </c>
      <c r="G187" s="17">
        <v>1</v>
      </c>
      <c r="H187" s="17">
        <f t="shared" si="8"/>
        <v>2</v>
      </c>
      <c r="I187" s="16" t="s">
        <v>656</v>
      </c>
      <c r="J187" s="40" t="s">
        <v>95</v>
      </c>
      <c r="K187" s="28" t="s">
        <v>743</v>
      </c>
      <c r="L187" s="63" t="s">
        <v>744</v>
      </c>
      <c r="M187" s="42"/>
    </row>
    <row r="188" customHeight="1" spans="1:13">
      <c r="A188" s="3"/>
      <c r="B188" s="20"/>
      <c r="C188" s="13" t="s">
        <v>745</v>
      </c>
      <c r="D188" s="23">
        <v>154</v>
      </c>
      <c r="E188" s="28" t="s">
        <v>746</v>
      </c>
      <c r="F188" s="23">
        <v>2</v>
      </c>
      <c r="G188" s="17">
        <v>1.4</v>
      </c>
      <c r="H188" s="17">
        <f t="shared" si="8"/>
        <v>2.8</v>
      </c>
      <c r="I188" s="16" t="s">
        <v>656</v>
      </c>
      <c r="J188" s="40" t="s">
        <v>95</v>
      </c>
      <c r="K188" s="28" t="s">
        <v>747</v>
      </c>
      <c r="L188" s="63" t="s">
        <v>748</v>
      </c>
      <c r="M188" s="42"/>
    </row>
    <row r="189" s="6" customFormat="1" customHeight="1" spans="1:13">
      <c r="A189" s="3"/>
      <c r="B189" s="25"/>
      <c r="C189" s="26"/>
      <c r="D189" s="23" t="s">
        <v>749</v>
      </c>
      <c r="E189" s="23"/>
      <c r="F189" s="23">
        <f>SUM(F165:F188)</f>
        <v>44</v>
      </c>
      <c r="G189" s="17"/>
      <c r="H189" s="17">
        <f>SUM(H165:H188)</f>
        <v>474.2</v>
      </c>
      <c r="I189" s="16"/>
      <c r="J189" s="40"/>
      <c r="K189" s="28"/>
      <c r="L189" s="63"/>
      <c r="M189" s="42"/>
    </row>
    <row r="190" s="2" customFormat="1" customHeight="1" spans="1:13">
      <c r="A190" s="3" t="s">
        <v>750</v>
      </c>
      <c r="B190" s="12" t="s">
        <v>751</v>
      </c>
      <c r="C190" s="13" t="s">
        <v>752</v>
      </c>
      <c r="D190" s="23">
        <v>155</v>
      </c>
      <c r="E190" s="61" t="s">
        <v>753</v>
      </c>
      <c r="F190" s="16">
        <v>1</v>
      </c>
      <c r="G190" s="17">
        <v>1100</v>
      </c>
      <c r="H190" s="17">
        <f>F190*G190</f>
        <v>1100</v>
      </c>
      <c r="I190" s="16" t="s">
        <v>754</v>
      </c>
      <c r="J190" s="40" t="s">
        <v>18</v>
      </c>
      <c r="K190" s="57" t="s">
        <v>755</v>
      </c>
      <c r="L190" s="41" t="s">
        <v>756</v>
      </c>
      <c r="M190" s="42"/>
    </row>
    <row r="191" s="2" customFormat="1" customHeight="1" spans="1:13">
      <c r="A191" s="3"/>
      <c r="B191" s="20"/>
      <c r="C191" s="13" t="s">
        <v>757</v>
      </c>
      <c r="D191" s="23">
        <v>330</v>
      </c>
      <c r="E191" s="35" t="s">
        <v>758</v>
      </c>
      <c r="F191" s="16">
        <v>1</v>
      </c>
      <c r="G191" s="36">
        <v>150</v>
      </c>
      <c r="H191" s="17">
        <f>F191*G191</f>
        <v>150</v>
      </c>
      <c r="I191" s="16" t="s">
        <v>759</v>
      </c>
      <c r="J191" s="40" t="s">
        <v>18</v>
      </c>
      <c r="K191" s="35" t="s">
        <v>760</v>
      </c>
      <c r="L191" s="41" t="s">
        <v>761</v>
      </c>
      <c r="M191" s="16"/>
    </row>
    <row r="192" s="2" customFormat="1" customHeight="1" spans="1:13">
      <c r="A192" s="3"/>
      <c r="B192" s="25"/>
      <c r="C192" s="26"/>
      <c r="D192" s="23" t="s">
        <v>762</v>
      </c>
      <c r="E192" s="23"/>
      <c r="F192" s="16">
        <f>SUM(F190:F191)</f>
        <v>2</v>
      </c>
      <c r="G192" s="36"/>
      <c r="H192" s="17">
        <f>SUM(H190:H191)</f>
        <v>1250</v>
      </c>
      <c r="I192" s="16"/>
      <c r="J192" s="40"/>
      <c r="K192" s="35"/>
      <c r="L192" s="41"/>
      <c r="M192" s="16"/>
    </row>
    <row r="193" customHeight="1" spans="1:13">
      <c r="A193" s="3" t="s">
        <v>763</v>
      </c>
      <c r="B193" s="12" t="s">
        <v>764</v>
      </c>
      <c r="C193" s="13" t="s">
        <v>765</v>
      </c>
      <c r="D193" s="23">
        <v>157</v>
      </c>
      <c r="E193" s="46" t="s">
        <v>766</v>
      </c>
      <c r="F193" s="34">
        <v>1</v>
      </c>
      <c r="G193" s="36">
        <v>19.6</v>
      </c>
      <c r="H193" s="17">
        <f t="shared" ref="H193:H238" si="9">F193*G193</f>
        <v>19.6</v>
      </c>
      <c r="I193" s="34" t="s">
        <v>767</v>
      </c>
      <c r="J193" s="44" t="s">
        <v>95</v>
      </c>
      <c r="K193" s="33" t="s">
        <v>768</v>
      </c>
      <c r="L193" s="66" t="s">
        <v>769</v>
      </c>
      <c r="M193" s="16"/>
    </row>
    <row r="194" customHeight="1" spans="1:13">
      <c r="A194" s="3"/>
      <c r="B194" s="18"/>
      <c r="C194" s="13" t="s">
        <v>770</v>
      </c>
      <c r="D194" s="23">
        <v>158</v>
      </c>
      <c r="E194" s="46" t="s">
        <v>771</v>
      </c>
      <c r="F194" s="34">
        <v>1</v>
      </c>
      <c r="G194" s="36">
        <v>16</v>
      </c>
      <c r="H194" s="17">
        <f t="shared" si="9"/>
        <v>16</v>
      </c>
      <c r="I194" s="34" t="s">
        <v>767</v>
      </c>
      <c r="J194" s="44" t="s">
        <v>95</v>
      </c>
      <c r="K194" s="33" t="s">
        <v>772</v>
      </c>
      <c r="L194" s="66" t="s">
        <v>773</v>
      </c>
      <c r="M194" s="16"/>
    </row>
    <row r="195" customHeight="1" spans="1:13">
      <c r="A195" s="3"/>
      <c r="B195" s="18"/>
      <c r="C195" s="13" t="s">
        <v>774</v>
      </c>
      <c r="D195" s="23">
        <v>159</v>
      </c>
      <c r="E195" s="46" t="s">
        <v>775</v>
      </c>
      <c r="F195" s="34">
        <v>1</v>
      </c>
      <c r="G195" s="36">
        <v>14</v>
      </c>
      <c r="H195" s="17">
        <f t="shared" si="9"/>
        <v>14</v>
      </c>
      <c r="I195" s="34" t="s">
        <v>767</v>
      </c>
      <c r="J195" s="44" t="s">
        <v>18</v>
      </c>
      <c r="K195" s="33" t="s">
        <v>776</v>
      </c>
      <c r="L195" s="66" t="s">
        <v>777</v>
      </c>
      <c r="M195" s="64"/>
    </row>
    <row r="196" customHeight="1" spans="1:13">
      <c r="A196" s="3"/>
      <c r="B196" s="18"/>
      <c r="C196" s="13" t="s">
        <v>778</v>
      </c>
      <c r="D196" s="23">
        <v>160</v>
      </c>
      <c r="E196" s="46" t="s">
        <v>779</v>
      </c>
      <c r="F196" s="34">
        <v>1</v>
      </c>
      <c r="G196" s="36">
        <v>13.9</v>
      </c>
      <c r="H196" s="17">
        <f t="shared" si="9"/>
        <v>13.9</v>
      </c>
      <c r="I196" s="34" t="s">
        <v>767</v>
      </c>
      <c r="J196" s="44" t="s">
        <v>18</v>
      </c>
      <c r="K196" s="33" t="s">
        <v>780</v>
      </c>
      <c r="L196" s="66" t="s">
        <v>781</v>
      </c>
      <c r="M196" s="64"/>
    </row>
    <row r="197" customHeight="1" spans="1:13">
      <c r="A197" s="3"/>
      <c r="B197" s="18"/>
      <c r="C197" s="13" t="s">
        <v>782</v>
      </c>
      <c r="D197" s="23">
        <v>161</v>
      </c>
      <c r="E197" s="46" t="s">
        <v>783</v>
      </c>
      <c r="F197" s="34">
        <v>1</v>
      </c>
      <c r="G197" s="36">
        <v>11</v>
      </c>
      <c r="H197" s="17">
        <f t="shared" si="9"/>
        <v>11</v>
      </c>
      <c r="I197" s="34" t="s">
        <v>767</v>
      </c>
      <c r="J197" s="44" t="s">
        <v>18</v>
      </c>
      <c r="K197" s="33" t="s">
        <v>784</v>
      </c>
      <c r="L197" s="66" t="s">
        <v>785</v>
      </c>
      <c r="M197" s="64"/>
    </row>
    <row r="198" customHeight="1" spans="1:13">
      <c r="A198" s="3"/>
      <c r="B198" s="18"/>
      <c r="C198" s="13" t="s">
        <v>786</v>
      </c>
      <c r="D198" s="23">
        <v>162</v>
      </c>
      <c r="E198" s="46" t="s">
        <v>787</v>
      </c>
      <c r="F198" s="34">
        <v>1</v>
      </c>
      <c r="G198" s="36">
        <v>9.8</v>
      </c>
      <c r="H198" s="17">
        <f t="shared" si="9"/>
        <v>9.8</v>
      </c>
      <c r="I198" s="34" t="s">
        <v>767</v>
      </c>
      <c r="J198" s="44" t="s">
        <v>18</v>
      </c>
      <c r="K198" s="33" t="s">
        <v>788</v>
      </c>
      <c r="L198" s="66" t="s">
        <v>789</v>
      </c>
      <c r="M198" s="64"/>
    </row>
    <row r="199" customHeight="1" spans="1:13">
      <c r="A199" s="3"/>
      <c r="B199" s="18"/>
      <c r="C199" s="13" t="s">
        <v>790</v>
      </c>
      <c r="D199" s="23">
        <v>163</v>
      </c>
      <c r="E199" s="46" t="s">
        <v>791</v>
      </c>
      <c r="F199" s="34">
        <v>1</v>
      </c>
      <c r="G199" s="36">
        <v>9.8</v>
      </c>
      <c r="H199" s="17">
        <f t="shared" si="9"/>
        <v>9.8</v>
      </c>
      <c r="I199" s="34" t="s">
        <v>767</v>
      </c>
      <c r="J199" s="44" t="s">
        <v>18</v>
      </c>
      <c r="K199" s="33" t="s">
        <v>792</v>
      </c>
      <c r="L199" s="66" t="s">
        <v>793</v>
      </c>
      <c r="M199" s="67"/>
    </row>
    <row r="200" customHeight="1" spans="1:13">
      <c r="A200" s="3"/>
      <c r="B200" s="18"/>
      <c r="C200" s="13" t="s">
        <v>794</v>
      </c>
      <c r="D200" s="23">
        <v>164</v>
      </c>
      <c r="E200" s="46" t="s">
        <v>795</v>
      </c>
      <c r="F200" s="34">
        <v>1</v>
      </c>
      <c r="G200" s="36">
        <v>9.8</v>
      </c>
      <c r="H200" s="17">
        <f t="shared" si="9"/>
        <v>9.8</v>
      </c>
      <c r="I200" s="34" t="s">
        <v>767</v>
      </c>
      <c r="J200" s="44" t="s">
        <v>18</v>
      </c>
      <c r="K200" s="33" t="s">
        <v>796</v>
      </c>
      <c r="L200" s="66" t="s">
        <v>797</v>
      </c>
      <c r="M200" s="67"/>
    </row>
    <row r="201" customHeight="1" spans="1:13">
      <c r="A201" s="3"/>
      <c r="B201" s="18"/>
      <c r="C201" s="13" t="s">
        <v>798</v>
      </c>
      <c r="D201" s="23">
        <v>165</v>
      </c>
      <c r="E201" s="46" t="s">
        <v>799</v>
      </c>
      <c r="F201" s="34">
        <v>1</v>
      </c>
      <c r="G201" s="36">
        <v>9.8</v>
      </c>
      <c r="H201" s="17">
        <f t="shared" si="9"/>
        <v>9.8</v>
      </c>
      <c r="I201" s="34" t="s">
        <v>767</v>
      </c>
      <c r="J201" s="44" t="s">
        <v>18</v>
      </c>
      <c r="K201" s="33" t="s">
        <v>800</v>
      </c>
      <c r="L201" s="66" t="s">
        <v>801</v>
      </c>
      <c r="M201" s="67"/>
    </row>
    <row r="202" customHeight="1" spans="1:13">
      <c r="A202" s="3"/>
      <c r="B202" s="18"/>
      <c r="C202" s="13" t="s">
        <v>802</v>
      </c>
      <c r="D202" s="23">
        <v>166</v>
      </c>
      <c r="E202" s="46" t="s">
        <v>803</v>
      </c>
      <c r="F202" s="34">
        <v>1</v>
      </c>
      <c r="G202" s="36">
        <v>9.5</v>
      </c>
      <c r="H202" s="17">
        <f t="shared" si="9"/>
        <v>9.5</v>
      </c>
      <c r="I202" s="34" t="s">
        <v>767</v>
      </c>
      <c r="J202" s="44" t="s">
        <v>18</v>
      </c>
      <c r="K202" s="33" t="s">
        <v>804</v>
      </c>
      <c r="L202" s="66" t="s">
        <v>805</v>
      </c>
      <c r="M202" s="67"/>
    </row>
    <row r="203" customHeight="1" spans="1:13">
      <c r="A203" s="3"/>
      <c r="B203" s="18"/>
      <c r="C203" s="13" t="s">
        <v>806</v>
      </c>
      <c r="D203" s="23">
        <v>167</v>
      </c>
      <c r="E203" s="46" t="s">
        <v>807</v>
      </c>
      <c r="F203" s="34">
        <v>1</v>
      </c>
      <c r="G203" s="36">
        <v>9.4</v>
      </c>
      <c r="H203" s="17">
        <f t="shared" si="9"/>
        <v>9.4</v>
      </c>
      <c r="I203" s="34" t="s">
        <v>767</v>
      </c>
      <c r="J203" s="44" t="s">
        <v>18</v>
      </c>
      <c r="K203" s="33" t="s">
        <v>808</v>
      </c>
      <c r="L203" s="66" t="s">
        <v>809</v>
      </c>
      <c r="M203" s="67"/>
    </row>
    <row r="204" customHeight="1" spans="1:13">
      <c r="A204" s="3"/>
      <c r="B204" s="18"/>
      <c r="C204" s="13" t="s">
        <v>810</v>
      </c>
      <c r="D204" s="23">
        <v>168</v>
      </c>
      <c r="E204" s="46" t="s">
        <v>811</v>
      </c>
      <c r="F204" s="34">
        <v>1</v>
      </c>
      <c r="G204" s="36">
        <v>8.9</v>
      </c>
      <c r="H204" s="17">
        <f t="shared" si="9"/>
        <v>8.9</v>
      </c>
      <c r="I204" s="34" t="s">
        <v>767</v>
      </c>
      <c r="J204" s="44" t="s">
        <v>95</v>
      </c>
      <c r="K204" s="33" t="s">
        <v>812</v>
      </c>
      <c r="L204" s="66" t="s">
        <v>813</v>
      </c>
      <c r="M204" s="67"/>
    </row>
    <row r="205" customHeight="1" spans="1:13">
      <c r="A205" s="3"/>
      <c r="B205" s="18"/>
      <c r="C205" s="13" t="s">
        <v>814</v>
      </c>
      <c r="D205" s="23">
        <v>169</v>
      </c>
      <c r="E205" s="46" t="s">
        <v>815</v>
      </c>
      <c r="F205" s="34">
        <v>1</v>
      </c>
      <c r="G205" s="36">
        <v>7.8</v>
      </c>
      <c r="H205" s="17">
        <f t="shared" si="9"/>
        <v>7.8</v>
      </c>
      <c r="I205" s="34" t="s">
        <v>767</v>
      </c>
      <c r="J205" s="44" t="s">
        <v>18</v>
      </c>
      <c r="K205" s="33" t="s">
        <v>816</v>
      </c>
      <c r="L205" s="66" t="s">
        <v>817</v>
      </c>
      <c r="M205" s="67"/>
    </row>
    <row r="206" customHeight="1" spans="1:13">
      <c r="A206" s="3"/>
      <c r="B206" s="18"/>
      <c r="C206" s="13" t="s">
        <v>818</v>
      </c>
      <c r="D206" s="23">
        <v>170</v>
      </c>
      <c r="E206" s="46" t="s">
        <v>819</v>
      </c>
      <c r="F206" s="34">
        <v>1</v>
      </c>
      <c r="G206" s="36">
        <v>7</v>
      </c>
      <c r="H206" s="17">
        <f t="shared" si="9"/>
        <v>7</v>
      </c>
      <c r="I206" s="34" t="s">
        <v>767</v>
      </c>
      <c r="J206" s="44" t="s">
        <v>18</v>
      </c>
      <c r="K206" s="46" t="s">
        <v>820</v>
      </c>
      <c r="L206" s="66" t="s">
        <v>821</v>
      </c>
      <c r="M206" s="67"/>
    </row>
    <row r="207" customHeight="1" spans="1:13">
      <c r="A207" s="3"/>
      <c r="B207" s="18"/>
      <c r="C207" s="13" t="s">
        <v>822</v>
      </c>
      <c r="D207" s="23">
        <v>171</v>
      </c>
      <c r="E207" s="46" t="s">
        <v>823</v>
      </c>
      <c r="F207" s="34">
        <v>1</v>
      </c>
      <c r="G207" s="36">
        <v>6.8</v>
      </c>
      <c r="H207" s="17">
        <f t="shared" si="9"/>
        <v>6.8</v>
      </c>
      <c r="I207" s="34" t="s">
        <v>767</v>
      </c>
      <c r="J207" s="44" t="s">
        <v>18</v>
      </c>
      <c r="K207" s="46" t="s">
        <v>824</v>
      </c>
      <c r="L207" s="66" t="s">
        <v>825</v>
      </c>
      <c r="M207" s="67"/>
    </row>
    <row r="208" customHeight="1" spans="1:13">
      <c r="A208" s="3"/>
      <c r="B208" s="18"/>
      <c r="C208" s="13" t="s">
        <v>826</v>
      </c>
      <c r="D208" s="23">
        <v>172</v>
      </c>
      <c r="E208" s="46" t="s">
        <v>827</v>
      </c>
      <c r="F208" s="34">
        <v>1</v>
      </c>
      <c r="G208" s="36">
        <v>5.8</v>
      </c>
      <c r="H208" s="17">
        <f t="shared" si="9"/>
        <v>5.8</v>
      </c>
      <c r="I208" s="34" t="s">
        <v>767</v>
      </c>
      <c r="J208" s="44" t="s">
        <v>18</v>
      </c>
      <c r="K208" s="46" t="s">
        <v>828</v>
      </c>
      <c r="L208" s="66" t="s">
        <v>829</v>
      </c>
      <c r="M208" s="67"/>
    </row>
    <row r="209" customHeight="1" spans="1:13">
      <c r="A209" s="3"/>
      <c r="B209" s="18"/>
      <c r="C209" s="13" t="s">
        <v>830</v>
      </c>
      <c r="D209" s="23">
        <v>173</v>
      </c>
      <c r="E209" s="46" t="s">
        <v>831</v>
      </c>
      <c r="F209" s="34">
        <v>1</v>
      </c>
      <c r="G209" s="36">
        <v>5.2</v>
      </c>
      <c r="H209" s="17">
        <f t="shared" si="9"/>
        <v>5.2</v>
      </c>
      <c r="I209" s="34" t="s">
        <v>767</v>
      </c>
      <c r="J209" s="44" t="s">
        <v>18</v>
      </c>
      <c r="K209" s="46" t="s">
        <v>832</v>
      </c>
      <c r="L209" s="66" t="s">
        <v>833</v>
      </c>
      <c r="M209" s="67"/>
    </row>
    <row r="210" customHeight="1" spans="1:13">
      <c r="A210" s="3"/>
      <c r="B210" s="18"/>
      <c r="C210" s="13" t="s">
        <v>834</v>
      </c>
      <c r="D210" s="23">
        <v>174</v>
      </c>
      <c r="E210" s="46" t="s">
        <v>835</v>
      </c>
      <c r="F210" s="34">
        <v>1</v>
      </c>
      <c r="G210" s="36">
        <v>4.9</v>
      </c>
      <c r="H210" s="17">
        <f t="shared" si="9"/>
        <v>4.9</v>
      </c>
      <c r="I210" s="34" t="s">
        <v>767</v>
      </c>
      <c r="J210" s="44" t="s">
        <v>18</v>
      </c>
      <c r="K210" s="46" t="s">
        <v>836</v>
      </c>
      <c r="L210" s="66" t="s">
        <v>837</v>
      </c>
      <c r="M210" s="67"/>
    </row>
    <row r="211" customHeight="1" spans="1:13">
      <c r="A211" s="3"/>
      <c r="B211" s="18"/>
      <c r="C211" s="13" t="s">
        <v>838</v>
      </c>
      <c r="D211" s="23">
        <v>175</v>
      </c>
      <c r="E211" s="46" t="s">
        <v>839</v>
      </c>
      <c r="F211" s="34">
        <v>1</v>
      </c>
      <c r="G211" s="36">
        <v>4.8</v>
      </c>
      <c r="H211" s="17">
        <f t="shared" si="9"/>
        <v>4.8</v>
      </c>
      <c r="I211" s="34" t="s">
        <v>767</v>
      </c>
      <c r="J211" s="44" t="s">
        <v>18</v>
      </c>
      <c r="K211" s="46" t="s">
        <v>840</v>
      </c>
      <c r="L211" s="66" t="s">
        <v>841</v>
      </c>
      <c r="M211" s="67"/>
    </row>
    <row r="212" customHeight="1" spans="1:13">
      <c r="A212" s="3"/>
      <c r="B212" s="18"/>
      <c r="C212" s="13" t="s">
        <v>842</v>
      </c>
      <c r="D212" s="23">
        <v>176</v>
      </c>
      <c r="E212" s="46" t="s">
        <v>843</v>
      </c>
      <c r="F212" s="34">
        <v>1</v>
      </c>
      <c r="G212" s="36">
        <v>4.6</v>
      </c>
      <c r="H212" s="17">
        <f t="shared" si="9"/>
        <v>4.6</v>
      </c>
      <c r="I212" s="34" t="s">
        <v>767</v>
      </c>
      <c r="J212" s="44" t="s">
        <v>18</v>
      </c>
      <c r="K212" s="46" t="s">
        <v>844</v>
      </c>
      <c r="L212" s="66" t="s">
        <v>845</v>
      </c>
      <c r="M212" s="67"/>
    </row>
    <row r="213" customHeight="1" spans="1:13">
      <c r="A213" s="3"/>
      <c r="B213" s="18"/>
      <c r="C213" s="13" t="s">
        <v>846</v>
      </c>
      <c r="D213" s="23">
        <v>177</v>
      </c>
      <c r="E213" s="46" t="s">
        <v>847</v>
      </c>
      <c r="F213" s="34">
        <v>1</v>
      </c>
      <c r="G213" s="36">
        <v>4.3</v>
      </c>
      <c r="H213" s="17">
        <f t="shared" si="9"/>
        <v>4.3</v>
      </c>
      <c r="I213" s="34" t="s">
        <v>767</v>
      </c>
      <c r="J213" s="44" t="s">
        <v>18</v>
      </c>
      <c r="K213" s="46" t="s">
        <v>848</v>
      </c>
      <c r="L213" s="66" t="s">
        <v>849</v>
      </c>
      <c r="M213" s="67"/>
    </row>
    <row r="214" customHeight="1" spans="1:13">
      <c r="A214" s="3"/>
      <c r="B214" s="18"/>
      <c r="C214" s="13" t="s">
        <v>850</v>
      </c>
      <c r="D214" s="23">
        <v>178</v>
      </c>
      <c r="E214" s="46" t="s">
        <v>851</v>
      </c>
      <c r="F214" s="34">
        <v>1</v>
      </c>
      <c r="G214" s="36">
        <v>4.2</v>
      </c>
      <c r="H214" s="17">
        <f t="shared" si="9"/>
        <v>4.2</v>
      </c>
      <c r="I214" s="34" t="s">
        <v>767</v>
      </c>
      <c r="J214" s="44" t="s">
        <v>18</v>
      </c>
      <c r="K214" s="46" t="s">
        <v>852</v>
      </c>
      <c r="L214" s="66" t="s">
        <v>853</v>
      </c>
      <c r="M214" s="67"/>
    </row>
    <row r="215" customHeight="1" spans="1:13">
      <c r="A215" s="3"/>
      <c r="B215" s="18"/>
      <c r="C215" s="13" t="s">
        <v>854</v>
      </c>
      <c r="D215" s="23">
        <v>179</v>
      </c>
      <c r="E215" s="46" t="s">
        <v>855</v>
      </c>
      <c r="F215" s="34">
        <v>1</v>
      </c>
      <c r="G215" s="36">
        <v>4</v>
      </c>
      <c r="H215" s="17">
        <f t="shared" si="9"/>
        <v>4</v>
      </c>
      <c r="I215" s="34" t="s">
        <v>767</v>
      </c>
      <c r="J215" s="44" t="s">
        <v>18</v>
      </c>
      <c r="K215" s="46" t="s">
        <v>856</v>
      </c>
      <c r="L215" s="66" t="s">
        <v>857</v>
      </c>
      <c r="M215" s="67"/>
    </row>
    <row r="216" customHeight="1" spans="1:13">
      <c r="A216" s="3"/>
      <c r="B216" s="18"/>
      <c r="C216" s="13" t="s">
        <v>858</v>
      </c>
      <c r="D216" s="23">
        <v>180</v>
      </c>
      <c r="E216" s="46" t="s">
        <v>859</v>
      </c>
      <c r="F216" s="34">
        <v>1</v>
      </c>
      <c r="G216" s="36">
        <v>4</v>
      </c>
      <c r="H216" s="17">
        <f t="shared" si="9"/>
        <v>4</v>
      </c>
      <c r="I216" s="34" t="s">
        <v>767</v>
      </c>
      <c r="J216" s="44" t="s">
        <v>18</v>
      </c>
      <c r="K216" s="46" t="s">
        <v>860</v>
      </c>
      <c r="L216" s="66" t="s">
        <v>861</v>
      </c>
      <c r="M216" s="67"/>
    </row>
    <row r="217" customHeight="1" spans="1:13">
      <c r="A217" s="3"/>
      <c r="B217" s="18"/>
      <c r="C217" s="13" t="s">
        <v>862</v>
      </c>
      <c r="D217" s="23">
        <v>181</v>
      </c>
      <c r="E217" s="46" t="s">
        <v>863</v>
      </c>
      <c r="F217" s="34">
        <v>1</v>
      </c>
      <c r="G217" s="36">
        <v>4</v>
      </c>
      <c r="H217" s="17">
        <f t="shared" si="9"/>
        <v>4</v>
      </c>
      <c r="I217" s="34" t="s">
        <v>767</v>
      </c>
      <c r="J217" s="44" t="s">
        <v>18</v>
      </c>
      <c r="K217" s="46" t="s">
        <v>864</v>
      </c>
      <c r="L217" s="66" t="s">
        <v>865</v>
      </c>
      <c r="M217" s="67"/>
    </row>
    <row r="218" customHeight="1" spans="1:13">
      <c r="A218" s="3"/>
      <c r="B218" s="18"/>
      <c r="C218" s="13" t="s">
        <v>866</v>
      </c>
      <c r="D218" s="23">
        <v>182</v>
      </c>
      <c r="E218" s="46" t="s">
        <v>867</v>
      </c>
      <c r="F218" s="34">
        <v>1</v>
      </c>
      <c r="G218" s="36">
        <v>4</v>
      </c>
      <c r="H218" s="17">
        <f t="shared" si="9"/>
        <v>4</v>
      </c>
      <c r="I218" s="34" t="s">
        <v>767</v>
      </c>
      <c r="J218" s="44" t="s">
        <v>18</v>
      </c>
      <c r="K218" s="46" t="s">
        <v>868</v>
      </c>
      <c r="L218" s="66" t="s">
        <v>869</v>
      </c>
      <c r="M218" s="67"/>
    </row>
    <row r="219" customHeight="1" spans="1:13">
      <c r="A219" s="3"/>
      <c r="B219" s="18"/>
      <c r="C219" s="13" t="s">
        <v>870</v>
      </c>
      <c r="D219" s="23">
        <v>183</v>
      </c>
      <c r="E219" s="46" t="s">
        <v>871</v>
      </c>
      <c r="F219" s="34">
        <v>1</v>
      </c>
      <c r="G219" s="36">
        <v>3.78</v>
      </c>
      <c r="H219" s="17">
        <f t="shared" si="9"/>
        <v>3.78</v>
      </c>
      <c r="I219" s="34" t="s">
        <v>767</v>
      </c>
      <c r="J219" s="44" t="s">
        <v>18</v>
      </c>
      <c r="K219" s="46" t="s">
        <v>872</v>
      </c>
      <c r="L219" s="66" t="s">
        <v>873</v>
      </c>
      <c r="M219" s="67"/>
    </row>
    <row r="220" customHeight="1" spans="1:13">
      <c r="A220" s="3"/>
      <c r="B220" s="18"/>
      <c r="C220" s="13" t="s">
        <v>874</v>
      </c>
      <c r="D220" s="23">
        <v>184</v>
      </c>
      <c r="E220" s="46" t="s">
        <v>875</v>
      </c>
      <c r="F220" s="34">
        <v>1</v>
      </c>
      <c r="G220" s="36">
        <v>3.5</v>
      </c>
      <c r="H220" s="17">
        <f t="shared" si="9"/>
        <v>3.5</v>
      </c>
      <c r="I220" s="34" t="s">
        <v>767</v>
      </c>
      <c r="J220" s="44" t="s">
        <v>95</v>
      </c>
      <c r="K220" s="46" t="s">
        <v>876</v>
      </c>
      <c r="L220" s="66" t="s">
        <v>877</v>
      </c>
      <c r="M220" s="67"/>
    </row>
    <row r="221" customHeight="1" spans="1:13">
      <c r="A221" s="3"/>
      <c r="B221" s="18"/>
      <c r="C221" s="13" t="s">
        <v>878</v>
      </c>
      <c r="D221" s="23">
        <v>185</v>
      </c>
      <c r="E221" s="46" t="s">
        <v>879</v>
      </c>
      <c r="F221" s="34">
        <v>1</v>
      </c>
      <c r="G221" s="36">
        <v>3</v>
      </c>
      <c r="H221" s="17">
        <f t="shared" si="9"/>
        <v>3</v>
      </c>
      <c r="I221" s="34" t="s">
        <v>767</v>
      </c>
      <c r="J221" s="44" t="s">
        <v>95</v>
      </c>
      <c r="K221" s="46" t="s">
        <v>880</v>
      </c>
      <c r="L221" s="66" t="s">
        <v>881</v>
      </c>
      <c r="M221" s="67"/>
    </row>
    <row r="222" customHeight="1" spans="1:13">
      <c r="A222" s="3"/>
      <c r="B222" s="18"/>
      <c r="C222" s="13" t="s">
        <v>882</v>
      </c>
      <c r="D222" s="23">
        <v>186</v>
      </c>
      <c r="E222" s="46" t="s">
        <v>883</v>
      </c>
      <c r="F222" s="34">
        <v>1</v>
      </c>
      <c r="G222" s="36">
        <v>3</v>
      </c>
      <c r="H222" s="17">
        <f t="shared" si="9"/>
        <v>3</v>
      </c>
      <c r="I222" s="34" t="s">
        <v>767</v>
      </c>
      <c r="J222" s="44" t="s">
        <v>18</v>
      </c>
      <c r="K222" s="46" t="s">
        <v>884</v>
      </c>
      <c r="L222" s="66" t="s">
        <v>885</v>
      </c>
      <c r="M222" s="67"/>
    </row>
    <row r="223" customHeight="1" spans="1:13">
      <c r="A223" s="3"/>
      <c r="B223" s="18"/>
      <c r="C223" s="13" t="s">
        <v>886</v>
      </c>
      <c r="D223" s="23">
        <v>187</v>
      </c>
      <c r="E223" s="46" t="s">
        <v>887</v>
      </c>
      <c r="F223" s="34">
        <v>1</v>
      </c>
      <c r="G223" s="36">
        <v>2.8</v>
      </c>
      <c r="H223" s="17">
        <f t="shared" si="9"/>
        <v>2.8</v>
      </c>
      <c r="I223" s="34" t="s">
        <v>767</v>
      </c>
      <c r="J223" s="44" t="s">
        <v>95</v>
      </c>
      <c r="K223" s="46" t="s">
        <v>888</v>
      </c>
      <c r="L223" s="66" t="s">
        <v>889</v>
      </c>
      <c r="M223" s="67"/>
    </row>
    <row r="224" customHeight="1" spans="1:13">
      <c r="A224" s="3"/>
      <c r="B224" s="18"/>
      <c r="C224" s="13" t="s">
        <v>890</v>
      </c>
      <c r="D224" s="23">
        <v>188</v>
      </c>
      <c r="E224" s="46" t="s">
        <v>891</v>
      </c>
      <c r="F224" s="34">
        <v>1</v>
      </c>
      <c r="G224" s="36">
        <v>2.6</v>
      </c>
      <c r="H224" s="17">
        <f t="shared" si="9"/>
        <v>2.6</v>
      </c>
      <c r="I224" s="34" t="s">
        <v>767</v>
      </c>
      <c r="J224" s="44" t="s">
        <v>18</v>
      </c>
      <c r="K224" s="46" t="s">
        <v>892</v>
      </c>
      <c r="L224" s="66" t="s">
        <v>893</v>
      </c>
      <c r="M224" s="67"/>
    </row>
    <row r="225" customHeight="1" spans="1:13">
      <c r="A225" s="3"/>
      <c r="B225" s="18"/>
      <c r="C225" s="13" t="s">
        <v>894</v>
      </c>
      <c r="D225" s="23">
        <v>189</v>
      </c>
      <c r="E225" s="46" t="s">
        <v>895</v>
      </c>
      <c r="F225" s="34">
        <v>1</v>
      </c>
      <c r="G225" s="36">
        <v>2.5</v>
      </c>
      <c r="H225" s="17">
        <f t="shared" si="9"/>
        <v>2.5</v>
      </c>
      <c r="I225" s="34" t="s">
        <v>767</v>
      </c>
      <c r="J225" s="44" t="s">
        <v>18</v>
      </c>
      <c r="K225" s="46" t="s">
        <v>896</v>
      </c>
      <c r="L225" s="66" t="s">
        <v>897</v>
      </c>
      <c r="M225" s="67"/>
    </row>
    <row r="226" customHeight="1" spans="1:13">
      <c r="A226" s="3"/>
      <c r="B226" s="18"/>
      <c r="C226" s="13" t="s">
        <v>898</v>
      </c>
      <c r="D226" s="23">
        <v>190</v>
      </c>
      <c r="E226" s="46" t="s">
        <v>899</v>
      </c>
      <c r="F226" s="34">
        <v>1</v>
      </c>
      <c r="G226" s="36">
        <v>2.3</v>
      </c>
      <c r="H226" s="17">
        <f t="shared" si="9"/>
        <v>2.3</v>
      </c>
      <c r="I226" s="34" t="s">
        <v>767</v>
      </c>
      <c r="J226" s="44" t="s">
        <v>18</v>
      </c>
      <c r="K226" s="46" t="s">
        <v>900</v>
      </c>
      <c r="L226" s="66" t="s">
        <v>901</v>
      </c>
      <c r="M226" s="67"/>
    </row>
    <row r="227" customHeight="1" spans="1:13">
      <c r="A227" s="3"/>
      <c r="B227" s="18"/>
      <c r="C227" s="13" t="s">
        <v>902</v>
      </c>
      <c r="D227" s="23">
        <v>191</v>
      </c>
      <c r="E227" s="46" t="s">
        <v>903</v>
      </c>
      <c r="F227" s="34">
        <v>1</v>
      </c>
      <c r="G227" s="36">
        <v>2.2</v>
      </c>
      <c r="H227" s="17">
        <f t="shared" si="9"/>
        <v>2.2</v>
      </c>
      <c r="I227" s="34" t="s">
        <v>767</v>
      </c>
      <c r="J227" s="44" t="s">
        <v>95</v>
      </c>
      <c r="K227" s="46" t="s">
        <v>904</v>
      </c>
      <c r="L227" s="66" t="s">
        <v>905</v>
      </c>
      <c r="M227" s="67"/>
    </row>
    <row r="228" customHeight="1" spans="1:13">
      <c r="A228" s="3"/>
      <c r="B228" s="18"/>
      <c r="C228" s="13" t="s">
        <v>906</v>
      </c>
      <c r="D228" s="23">
        <v>192</v>
      </c>
      <c r="E228" s="46" t="s">
        <v>907</v>
      </c>
      <c r="F228" s="34">
        <v>1</v>
      </c>
      <c r="G228" s="36">
        <v>1.3</v>
      </c>
      <c r="H228" s="17">
        <f t="shared" si="9"/>
        <v>1.3</v>
      </c>
      <c r="I228" s="34" t="s">
        <v>767</v>
      </c>
      <c r="J228" s="44" t="s">
        <v>95</v>
      </c>
      <c r="K228" s="46" t="s">
        <v>908</v>
      </c>
      <c r="L228" s="66" t="s">
        <v>909</v>
      </c>
      <c r="M228" s="67"/>
    </row>
    <row r="229" customHeight="1" spans="1:13">
      <c r="A229" s="3"/>
      <c r="B229" s="18"/>
      <c r="C229" s="13" t="s">
        <v>910</v>
      </c>
      <c r="D229" s="23">
        <v>193</v>
      </c>
      <c r="E229" s="46" t="s">
        <v>911</v>
      </c>
      <c r="F229" s="34">
        <v>1</v>
      </c>
      <c r="G229" s="36">
        <v>1.28</v>
      </c>
      <c r="H229" s="17">
        <f t="shared" si="9"/>
        <v>1.28</v>
      </c>
      <c r="I229" s="34" t="s">
        <v>767</v>
      </c>
      <c r="J229" s="44" t="s">
        <v>95</v>
      </c>
      <c r="K229" s="46" t="s">
        <v>908</v>
      </c>
      <c r="L229" s="66" t="s">
        <v>912</v>
      </c>
      <c r="M229" s="67"/>
    </row>
    <row r="230" customHeight="1" spans="1:13">
      <c r="A230" s="3"/>
      <c r="B230" s="18"/>
      <c r="C230" s="13" t="s">
        <v>913</v>
      </c>
      <c r="D230" s="23">
        <v>194</v>
      </c>
      <c r="E230" s="35" t="s">
        <v>914</v>
      </c>
      <c r="F230" s="3">
        <v>1</v>
      </c>
      <c r="G230" s="36">
        <v>1</v>
      </c>
      <c r="H230" s="17">
        <f t="shared" si="9"/>
        <v>1</v>
      </c>
      <c r="I230" s="34" t="s">
        <v>767</v>
      </c>
      <c r="J230" s="68" t="s">
        <v>18</v>
      </c>
      <c r="K230" s="69" t="s">
        <v>915</v>
      </c>
      <c r="L230" s="70" t="s">
        <v>916</v>
      </c>
      <c r="M230" s="5"/>
    </row>
    <row r="231" customHeight="1" spans="1:13">
      <c r="A231" s="3"/>
      <c r="B231" s="18"/>
      <c r="C231" s="13" t="s">
        <v>917</v>
      </c>
      <c r="D231" s="23">
        <v>340</v>
      </c>
      <c r="E231" s="15" t="s">
        <v>918</v>
      </c>
      <c r="F231" s="16">
        <v>1</v>
      </c>
      <c r="G231" s="36">
        <v>18</v>
      </c>
      <c r="H231" s="17">
        <f t="shared" si="9"/>
        <v>18</v>
      </c>
      <c r="I231" s="16" t="s">
        <v>919</v>
      </c>
      <c r="J231" s="40" t="s">
        <v>95</v>
      </c>
      <c r="K231" s="15" t="s">
        <v>920</v>
      </c>
      <c r="L231" s="41" t="s">
        <v>921</v>
      </c>
      <c r="M231" s="16"/>
    </row>
    <row r="232" customHeight="1" spans="1:13">
      <c r="A232" s="3"/>
      <c r="B232" s="18"/>
      <c r="C232" s="13" t="s">
        <v>922</v>
      </c>
      <c r="D232" s="23">
        <v>341</v>
      </c>
      <c r="E232" s="28" t="s">
        <v>923</v>
      </c>
      <c r="F232" s="16">
        <v>1</v>
      </c>
      <c r="G232" s="17">
        <v>14.9</v>
      </c>
      <c r="H232" s="17">
        <f t="shared" si="9"/>
        <v>14.9</v>
      </c>
      <c r="I232" s="16" t="s">
        <v>919</v>
      </c>
      <c r="J232" s="40" t="s">
        <v>18</v>
      </c>
      <c r="K232" s="15" t="s">
        <v>924</v>
      </c>
      <c r="L232" s="41" t="s">
        <v>925</v>
      </c>
      <c r="M232" s="30"/>
    </row>
    <row r="233" customHeight="1" spans="1:13">
      <c r="A233" s="3"/>
      <c r="B233" s="18"/>
      <c r="C233" s="13" t="s">
        <v>926</v>
      </c>
      <c r="D233" s="23">
        <v>342</v>
      </c>
      <c r="E233" s="28" t="s">
        <v>927</v>
      </c>
      <c r="F233" s="16">
        <v>1</v>
      </c>
      <c r="G233" s="17">
        <v>12.5</v>
      </c>
      <c r="H233" s="17">
        <f t="shared" si="9"/>
        <v>12.5</v>
      </c>
      <c r="I233" s="16" t="s">
        <v>919</v>
      </c>
      <c r="J233" s="40" t="s">
        <v>18</v>
      </c>
      <c r="K233" s="15" t="s">
        <v>928</v>
      </c>
      <c r="L233" s="41" t="s">
        <v>929</v>
      </c>
      <c r="M233" s="42"/>
    </row>
    <row r="234" customHeight="1" spans="1:13">
      <c r="A234" s="3"/>
      <c r="B234" s="18"/>
      <c r="C234" s="13" t="s">
        <v>930</v>
      </c>
      <c r="D234" s="23">
        <v>343</v>
      </c>
      <c r="E234" s="28" t="s">
        <v>931</v>
      </c>
      <c r="F234" s="16">
        <v>2</v>
      </c>
      <c r="G234" s="17">
        <v>5</v>
      </c>
      <c r="H234" s="17">
        <f t="shared" si="9"/>
        <v>10</v>
      </c>
      <c r="I234" s="16" t="s">
        <v>919</v>
      </c>
      <c r="J234" s="40" t="s">
        <v>95</v>
      </c>
      <c r="K234" s="15" t="s">
        <v>932</v>
      </c>
      <c r="L234" s="41" t="s">
        <v>933</v>
      </c>
      <c r="M234" s="30"/>
    </row>
    <row r="235" customHeight="1" spans="1:13">
      <c r="A235" s="3"/>
      <c r="B235" s="18"/>
      <c r="C235" s="13" t="s">
        <v>934</v>
      </c>
      <c r="D235" s="23">
        <v>344</v>
      </c>
      <c r="E235" s="28" t="s">
        <v>935</v>
      </c>
      <c r="F235" s="16">
        <v>1</v>
      </c>
      <c r="G235" s="17">
        <v>5</v>
      </c>
      <c r="H235" s="17">
        <f t="shared" si="9"/>
        <v>5</v>
      </c>
      <c r="I235" s="16" t="s">
        <v>919</v>
      </c>
      <c r="J235" s="40" t="s">
        <v>108</v>
      </c>
      <c r="K235" s="15" t="s">
        <v>936</v>
      </c>
      <c r="L235" s="41" t="s">
        <v>937</v>
      </c>
      <c r="M235" s="16"/>
    </row>
    <row r="236" customHeight="1" spans="1:13">
      <c r="A236" s="3"/>
      <c r="B236" s="18"/>
      <c r="C236" s="13" t="s">
        <v>938</v>
      </c>
      <c r="D236" s="23">
        <v>345</v>
      </c>
      <c r="E236" s="28" t="s">
        <v>939</v>
      </c>
      <c r="F236" s="16">
        <v>1</v>
      </c>
      <c r="G236" s="17">
        <v>4.4</v>
      </c>
      <c r="H236" s="17">
        <f t="shared" si="9"/>
        <v>4.4</v>
      </c>
      <c r="I236" s="16" t="s">
        <v>919</v>
      </c>
      <c r="J236" s="40" t="s">
        <v>95</v>
      </c>
      <c r="K236" s="15" t="s">
        <v>940</v>
      </c>
      <c r="L236" s="41" t="s">
        <v>941</v>
      </c>
      <c r="M236" s="16"/>
    </row>
    <row r="237" customHeight="1" spans="1:13">
      <c r="A237" s="3"/>
      <c r="B237" s="18"/>
      <c r="C237" s="13" t="s">
        <v>942</v>
      </c>
      <c r="D237" s="34">
        <v>346</v>
      </c>
      <c r="E237" s="33" t="s">
        <v>943</v>
      </c>
      <c r="F237" s="64">
        <v>1</v>
      </c>
      <c r="G237" s="36">
        <v>130</v>
      </c>
      <c r="H237" s="17">
        <f t="shared" si="9"/>
        <v>130</v>
      </c>
      <c r="I237" s="64" t="s">
        <v>944</v>
      </c>
      <c r="J237" s="44" t="s">
        <v>18</v>
      </c>
      <c r="K237" s="33" t="s">
        <v>945</v>
      </c>
      <c r="L237" s="45" t="s">
        <v>946</v>
      </c>
      <c r="M237" s="16"/>
    </row>
    <row r="238" customHeight="1" spans="1:13">
      <c r="A238" s="3"/>
      <c r="B238" s="20"/>
      <c r="C238" s="13" t="s">
        <v>947</v>
      </c>
      <c r="D238" s="34">
        <v>347</v>
      </c>
      <c r="E238" s="33" t="s">
        <v>948</v>
      </c>
      <c r="F238" s="64">
        <v>2</v>
      </c>
      <c r="G238" s="37">
        <v>5</v>
      </c>
      <c r="H238" s="17">
        <f t="shared" si="9"/>
        <v>10</v>
      </c>
      <c r="I238" s="64" t="s">
        <v>944</v>
      </c>
      <c r="J238" s="44" t="s">
        <v>18</v>
      </c>
      <c r="K238" s="33" t="s">
        <v>949</v>
      </c>
      <c r="L238" s="45" t="s">
        <v>950</v>
      </c>
      <c r="M238" s="16"/>
    </row>
    <row r="239" s="6" customFormat="1" customHeight="1" spans="1:13">
      <c r="A239" s="3"/>
      <c r="B239" s="25"/>
      <c r="C239" s="26"/>
      <c r="D239" s="34" t="s">
        <v>951</v>
      </c>
      <c r="E239" s="34"/>
      <c r="F239" s="64">
        <f>SUM(F193:F238)</f>
        <v>48</v>
      </c>
      <c r="G239" s="37"/>
      <c r="H239" s="17">
        <f>SUM(H193:H238)</f>
        <v>446.96</v>
      </c>
      <c r="I239" s="64"/>
      <c r="J239" s="44"/>
      <c r="K239" s="33"/>
      <c r="L239" s="45"/>
      <c r="M239" s="16"/>
    </row>
    <row r="240" s="2" customFormat="1" customHeight="1" spans="1:13">
      <c r="A240" s="3" t="s">
        <v>952</v>
      </c>
      <c r="B240" s="12" t="s">
        <v>953</v>
      </c>
      <c r="C240" s="13" t="s">
        <v>954</v>
      </c>
      <c r="D240" s="47">
        <v>195</v>
      </c>
      <c r="E240" s="28" t="s">
        <v>955</v>
      </c>
      <c r="F240" s="16">
        <v>4</v>
      </c>
      <c r="G240" s="17">
        <v>25</v>
      </c>
      <c r="H240" s="17">
        <f t="shared" ref="H240:H258" si="10">F240*G240</f>
        <v>100</v>
      </c>
      <c r="I240" s="16" t="s">
        <v>956</v>
      </c>
      <c r="J240" s="40" t="s">
        <v>18</v>
      </c>
      <c r="K240" s="15" t="s">
        <v>957</v>
      </c>
      <c r="L240" s="41" t="s">
        <v>958</v>
      </c>
      <c r="M240" s="67"/>
    </row>
    <row r="241" s="2" customFormat="1" customHeight="1" spans="1:13">
      <c r="A241" s="3"/>
      <c r="B241" s="18"/>
      <c r="C241" s="13" t="s">
        <v>959</v>
      </c>
      <c r="D241" s="47">
        <v>196</v>
      </c>
      <c r="E241" s="15" t="s">
        <v>960</v>
      </c>
      <c r="F241" s="16">
        <v>1</v>
      </c>
      <c r="G241" s="17">
        <v>20</v>
      </c>
      <c r="H241" s="17">
        <f t="shared" si="10"/>
        <v>20</v>
      </c>
      <c r="I241" s="16" t="s">
        <v>956</v>
      </c>
      <c r="J241" s="44" t="s">
        <v>95</v>
      </c>
      <c r="K241" s="15" t="s">
        <v>961</v>
      </c>
      <c r="L241" s="41" t="s">
        <v>962</v>
      </c>
      <c r="M241" s="16"/>
    </row>
    <row r="242" s="2" customFormat="1" customHeight="1" spans="1:13">
      <c r="A242" s="3"/>
      <c r="B242" s="18"/>
      <c r="C242" s="13" t="s">
        <v>963</v>
      </c>
      <c r="D242" s="47">
        <v>197</v>
      </c>
      <c r="E242" s="28" t="s">
        <v>964</v>
      </c>
      <c r="F242" s="16">
        <v>11</v>
      </c>
      <c r="G242" s="17">
        <v>18</v>
      </c>
      <c r="H242" s="17">
        <f t="shared" si="10"/>
        <v>198</v>
      </c>
      <c r="I242" s="16" t="s">
        <v>956</v>
      </c>
      <c r="J242" s="40" t="s">
        <v>95</v>
      </c>
      <c r="K242" s="15" t="s">
        <v>965</v>
      </c>
      <c r="L242" s="41" t="s">
        <v>958</v>
      </c>
      <c r="M242" s="67"/>
    </row>
    <row r="243" s="2" customFormat="1" customHeight="1" spans="1:13">
      <c r="A243" s="3"/>
      <c r="B243" s="18"/>
      <c r="C243" s="13" t="s">
        <v>966</v>
      </c>
      <c r="D243" s="47">
        <v>198</v>
      </c>
      <c r="E243" s="46" t="s">
        <v>967</v>
      </c>
      <c r="F243" s="16">
        <v>1</v>
      </c>
      <c r="G243" s="17">
        <v>15</v>
      </c>
      <c r="H243" s="17">
        <f t="shared" si="10"/>
        <v>15</v>
      </c>
      <c r="I243" s="16" t="s">
        <v>956</v>
      </c>
      <c r="J243" s="44" t="s">
        <v>95</v>
      </c>
      <c r="K243" s="46" t="s">
        <v>968</v>
      </c>
      <c r="L243" s="71" t="s">
        <v>969</v>
      </c>
      <c r="M243" s="16"/>
    </row>
    <row r="244" s="2" customFormat="1" customHeight="1" spans="1:13">
      <c r="A244" s="3"/>
      <c r="B244" s="18"/>
      <c r="C244" s="13" t="s">
        <v>970</v>
      </c>
      <c r="D244" s="47">
        <v>199</v>
      </c>
      <c r="E244" s="19" t="s">
        <v>971</v>
      </c>
      <c r="F244" s="16">
        <v>1</v>
      </c>
      <c r="G244" s="17">
        <v>12</v>
      </c>
      <c r="H244" s="17">
        <f t="shared" si="10"/>
        <v>12</v>
      </c>
      <c r="I244" s="16" t="s">
        <v>956</v>
      </c>
      <c r="J244" s="40" t="s">
        <v>108</v>
      </c>
      <c r="K244" s="15" t="s">
        <v>972</v>
      </c>
      <c r="L244" s="41" t="s">
        <v>958</v>
      </c>
      <c r="M244" s="67"/>
    </row>
    <row r="245" s="2" customFormat="1" customHeight="1" spans="1:13">
      <c r="A245" s="3"/>
      <c r="B245" s="18"/>
      <c r="C245" s="13" t="s">
        <v>973</v>
      </c>
      <c r="D245" s="3">
        <v>200</v>
      </c>
      <c r="E245" s="15" t="s">
        <v>974</v>
      </c>
      <c r="F245" s="16">
        <v>1</v>
      </c>
      <c r="G245" s="17">
        <v>10</v>
      </c>
      <c r="H245" s="17">
        <f t="shared" si="10"/>
        <v>10</v>
      </c>
      <c r="I245" s="16" t="s">
        <v>956</v>
      </c>
      <c r="J245" s="40" t="s">
        <v>18</v>
      </c>
      <c r="K245" s="15" t="s">
        <v>975</v>
      </c>
      <c r="L245" s="41" t="s">
        <v>976</v>
      </c>
      <c r="M245" s="16"/>
    </row>
    <row r="246" s="2" customFormat="1" customHeight="1" spans="1:13">
      <c r="A246" s="3"/>
      <c r="B246" s="18"/>
      <c r="C246" s="13" t="s">
        <v>977</v>
      </c>
      <c r="D246" s="3">
        <v>201</v>
      </c>
      <c r="E246" s="15" t="s">
        <v>978</v>
      </c>
      <c r="F246" s="16">
        <v>2</v>
      </c>
      <c r="G246" s="17">
        <v>9.8</v>
      </c>
      <c r="H246" s="17">
        <f t="shared" si="10"/>
        <v>19.6</v>
      </c>
      <c r="I246" s="16" t="s">
        <v>956</v>
      </c>
      <c r="J246" s="44" t="s">
        <v>95</v>
      </c>
      <c r="K246" s="15" t="s">
        <v>979</v>
      </c>
      <c r="L246" s="41" t="s">
        <v>980</v>
      </c>
      <c r="M246" s="16"/>
    </row>
    <row r="247" s="2" customFormat="1" customHeight="1" spans="1:13">
      <c r="A247" s="3"/>
      <c r="B247" s="18"/>
      <c r="C247" s="13" t="s">
        <v>981</v>
      </c>
      <c r="D247" s="3">
        <v>202</v>
      </c>
      <c r="E247" s="15" t="s">
        <v>982</v>
      </c>
      <c r="F247" s="16">
        <v>1</v>
      </c>
      <c r="G247" s="17">
        <v>6.8</v>
      </c>
      <c r="H247" s="17">
        <f t="shared" si="10"/>
        <v>6.8</v>
      </c>
      <c r="I247" s="16" t="s">
        <v>956</v>
      </c>
      <c r="J247" s="44" t="s">
        <v>95</v>
      </c>
      <c r="K247" s="15" t="s">
        <v>983</v>
      </c>
      <c r="L247" s="41" t="s">
        <v>984</v>
      </c>
      <c r="M247" s="16"/>
    </row>
    <row r="248" s="2" customFormat="1" customHeight="1" spans="1:13">
      <c r="A248" s="3"/>
      <c r="B248" s="18"/>
      <c r="C248" s="13" t="s">
        <v>985</v>
      </c>
      <c r="D248" s="3">
        <v>203</v>
      </c>
      <c r="E248" s="42" t="s">
        <v>986</v>
      </c>
      <c r="F248" s="3">
        <v>1</v>
      </c>
      <c r="G248" s="17">
        <v>4.5</v>
      </c>
      <c r="H248" s="17">
        <f t="shared" si="10"/>
        <v>4.5</v>
      </c>
      <c r="I248" s="16" t="s">
        <v>956</v>
      </c>
      <c r="J248" s="44" t="s">
        <v>95</v>
      </c>
      <c r="K248" s="42" t="s">
        <v>987</v>
      </c>
      <c r="L248" s="43" t="s">
        <v>988</v>
      </c>
      <c r="M248" s="30"/>
    </row>
    <row r="249" s="2" customFormat="1" customHeight="1" spans="1:13">
      <c r="A249" s="3"/>
      <c r="B249" s="18"/>
      <c r="C249" s="13" t="s">
        <v>989</v>
      </c>
      <c r="D249" s="3">
        <v>204</v>
      </c>
      <c r="E249" s="46" t="s">
        <v>990</v>
      </c>
      <c r="F249" s="3">
        <v>1</v>
      </c>
      <c r="G249" s="17">
        <v>3</v>
      </c>
      <c r="H249" s="17">
        <f t="shared" si="10"/>
        <v>3</v>
      </c>
      <c r="I249" s="16" t="s">
        <v>956</v>
      </c>
      <c r="J249" s="44" t="s">
        <v>95</v>
      </c>
      <c r="K249" s="42" t="s">
        <v>991</v>
      </c>
      <c r="L249" s="43" t="s">
        <v>992</v>
      </c>
      <c r="M249" s="30"/>
    </row>
    <row r="250" s="2" customFormat="1" customHeight="1" spans="1:13">
      <c r="A250" s="3"/>
      <c r="B250" s="18"/>
      <c r="C250" s="13" t="s">
        <v>993</v>
      </c>
      <c r="D250" s="3">
        <v>205</v>
      </c>
      <c r="E250" s="42" t="s">
        <v>994</v>
      </c>
      <c r="F250" s="3">
        <v>1</v>
      </c>
      <c r="G250" s="17">
        <v>3</v>
      </c>
      <c r="H250" s="17">
        <f t="shared" si="10"/>
        <v>3</v>
      </c>
      <c r="I250" s="16" t="s">
        <v>956</v>
      </c>
      <c r="J250" s="44" t="s">
        <v>95</v>
      </c>
      <c r="K250" s="42" t="s">
        <v>995</v>
      </c>
      <c r="L250" s="43" t="s">
        <v>996</v>
      </c>
      <c r="M250" s="30"/>
    </row>
    <row r="251" s="2" customFormat="1" customHeight="1" spans="1:13">
      <c r="A251" s="3"/>
      <c r="B251" s="18"/>
      <c r="C251" s="13" t="s">
        <v>997</v>
      </c>
      <c r="D251" s="3">
        <v>206</v>
      </c>
      <c r="E251" s="42" t="s">
        <v>998</v>
      </c>
      <c r="F251" s="3">
        <v>1</v>
      </c>
      <c r="G251" s="17">
        <v>2.89</v>
      </c>
      <c r="H251" s="17">
        <f t="shared" si="10"/>
        <v>2.89</v>
      </c>
      <c r="I251" s="16" t="s">
        <v>956</v>
      </c>
      <c r="J251" s="44" t="s">
        <v>95</v>
      </c>
      <c r="K251" s="15" t="s">
        <v>999</v>
      </c>
      <c r="L251" s="43" t="s">
        <v>1000</v>
      </c>
      <c r="M251" s="30"/>
    </row>
    <row r="252" s="2" customFormat="1" customHeight="1" spans="1:13">
      <c r="A252" s="3"/>
      <c r="B252" s="18"/>
      <c r="C252" s="13" t="s">
        <v>1001</v>
      </c>
      <c r="D252" s="3">
        <v>207</v>
      </c>
      <c r="E252" s="42" t="s">
        <v>1002</v>
      </c>
      <c r="F252" s="3">
        <v>12</v>
      </c>
      <c r="G252" s="17">
        <v>1.8</v>
      </c>
      <c r="H252" s="17">
        <f t="shared" si="10"/>
        <v>21.6</v>
      </c>
      <c r="I252" s="16" t="s">
        <v>956</v>
      </c>
      <c r="J252" s="44" t="s">
        <v>95</v>
      </c>
      <c r="K252" s="42" t="s">
        <v>1003</v>
      </c>
      <c r="L252" s="43" t="s">
        <v>1004</v>
      </c>
      <c r="M252" s="30"/>
    </row>
    <row r="253" s="2" customFormat="1" customHeight="1" spans="1:13">
      <c r="A253" s="3"/>
      <c r="B253" s="18"/>
      <c r="C253" s="13" t="s">
        <v>1005</v>
      </c>
      <c r="D253" s="3">
        <v>208</v>
      </c>
      <c r="E253" s="42" t="s">
        <v>1006</v>
      </c>
      <c r="F253" s="3">
        <v>5</v>
      </c>
      <c r="G253" s="17">
        <v>1.5</v>
      </c>
      <c r="H253" s="17">
        <f t="shared" si="10"/>
        <v>7.5</v>
      </c>
      <c r="I253" s="16" t="s">
        <v>956</v>
      </c>
      <c r="J253" s="44" t="s">
        <v>95</v>
      </c>
      <c r="K253" s="42" t="s">
        <v>1007</v>
      </c>
      <c r="L253" s="43" t="s">
        <v>1008</v>
      </c>
      <c r="M253" s="30"/>
    </row>
    <row r="254" s="2" customFormat="1" customHeight="1" spans="1:13">
      <c r="A254" s="3"/>
      <c r="B254" s="18"/>
      <c r="C254" s="13" t="s">
        <v>1009</v>
      </c>
      <c r="D254" s="3">
        <v>209</v>
      </c>
      <c r="E254" s="42" t="s">
        <v>1010</v>
      </c>
      <c r="F254" s="3">
        <v>6</v>
      </c>
      <c r="G254" s="17">
        <v>1.4</v>
      </c>
      <c r="H254" s="17">
        <f t="shared" si="10"/>
        <v>8.4</v>
      </c>
      <c r="I254" s="16" t="s">
        <v>956</v>
      </c>
      <c r="J254" s="44" t="s">
        <v>95</v>
      </c>
      <c r="K254" s="42" t="s">
        <v>1011</v>
      </c>
      <c r="L254" s="43" t="s">
        <v>1012</v>
      </c>
      <c r="M254" s="30"/>
    </row>
    <row r="255" s="2" customFormat="1" customHeight="1" spans="1:13">
      <c r="A255" s="3"/>
      <c r="B255" s="18"/>
      <c r="C255" s="13" t="s">
        <v>1013</v>
      </c>
      <c r="D255" s="3">
        <v>210</v>
      </c>
      <c r="E255" s="65" t="s">
        <v>1014</v>
      </c>
      <c r="F255" s="3">
        <v>1</v>
      </c>
      <c r="G255" s="17">
        <v>1.2</v>
      </c>
      <c r="H255" s="17">
        <f t="shared" si="10"/>
        <v>1.2</v>
      </c>
      <c r="I255" s="16" t="s">
        <v>956</v>
      </c>
      <c r="J255" s="44" t="s">
        <v>95</v>
      </c>
      <c r="K255" s="42" t="s">
        <v>1015</v>
      </c>
      <c r="L255" s="43" t="s">
        <v>1016</v>
      </c>
      <c r="M255" s="30"/>
    </row>
    <row r="256" s="2" customFormat="1" customHeight="1" spans="1:13">
      <c r="A256" s="3"/>
      <c r="B256" s="18"/>
      <c r="C256" s="13" t="s">
        <v>1017</v>
      </c>
      <c r="D256" s="3">
        <v>211</v>
      </c>
      <c r="E256" s="42" t="s">
        <v>1018</v>
      </c>
      <c r="F256" s="3">
        <v>2</v>
      </c>
      <c r="G256" s="17">
        <v>1</v>
      </c>
      <c r="H256" s="17">
        <f t="shared" si="10"/>
        <v>2</v>
      </c>
      <c r="I256" s="16" t="s">
        <v>956</v>
      </c>
      <c r="J256" s="44" t="s">
        <v>95</v>
      </c>
      <c r="K256" s="42" t="s">
        <v>1019</v>
      </c>
      <c r="L256" s="43" t="s">
        <v>1020</v>
      </c>
      <c r="M256" s="30"/>
    </row>
    <row r="257" s="2" customFormat="1" customHeight="1" spans="1:13">
      <c r="A257" s="3"/>
      <c r="B257" s="18"/>
      <c r="C257" s="13" t="s">
        <v>1021</v>
      </c>
      <c r="D257" s="3">
        <v>212</v>
      </c>
      <c r="E257" s="65" t="s">
        <v>1022</v>
      </c>
      <c r="F257" s="72">
        <v>1</v>
      </c>
      <c r="G257" s="17">
        <v>1</v>
      </c>
      <c r="H257" s="17">
        <f t="shared" si="10"/>
        <v>1</v>
      </c>
      <c r="I257" s="16" t="s">
        <v>956</v>
      </c>
      <c r="J257" s="44" t="s">
        <v>95</v>
      </c>
      <c r="K257" s="42" t="s">
        <v>1023</v>
      </c>
      <c r="L257" s="43"/>
      <c r="M257" s="30"/>
    </row>
    <row r="258" s="2" customFormat="1" customHeight="1" spans="1:13">
      <c r="A258" s="3"/>
      <c r="B258" s="20"/>
      <c r="C258" s="13" t="s">
        <v>1024</v>
      </c>
      <c r="D258" s="3">
        <v>213</v>
      </c>
      <c r="E258" s="42" t="s">
        <v>1025</v>
      </c>
      <c r="F258" s="3">
        <v>1</v>
      </c>
      <c r="G258" s="17">
        <v>1</v>
      </c>
      <c r="H258" s="17">
        <f t="shared" si="10"/>
        <v>1</v>
      </c>
      <c r="I258" s="16" t="s">
        <v>956</v>
      </c>
      <c r="J258" s="44" t="s">
        <v>95</v>
      </c>
      <c r="K258" s="42" t="s">
        <v>1026</v>
      </c>
      <c r="L258" s="43" t="s">
        <v>1027</v>
      </c>
      <c r="M258" s="30"/>
    </row>
    <row r="259" s="2" customFormat="1" customHeight="1" spans="1:13">
      <c r="A259" s="3"/>
      <c r="B259" s="25"/>
      <c r="C259" s="26"/>
      <c r="D259" s="3" t="s">
        <v>1028</v>
      </c>
      <c r="E259" s="3"/>
      <c r="F259" s="3">
        <f>SUM(F240:F258)</f>
        <v>54</v>
      </c>
      <c r="G259" s="17"/>
      <c r="H259" s="17">
        <f>SUM(H240:H258)</f>
        <v>437.49</v>
      </c>
      <c r="I259" s="16"/>
      <c r="J259" s="44"/>
      <c r="K259" s="42"/>
      <c r="L259" s="43"/>
      <c r="M259" s="30"/>
    </row>
    <row r="260" customHeight="1" spans="1:13">
      <c r="A260" s="3" t="s">
        <v>1029</v>
      </c>
      <c r="B260" s="12" t="s">
        <v>1030</v>
      </c>
      <c r="C260" s="13" t="s">
        <v>1031</v>
      </c>
      <c r="D260" s="3">
        <v>214</v>
      </c>
      <c r="E260" s="15" t="s">
        <v>1032</v>
      </c>
      <c r="F260" s="16">
        <v>1</v>
      </c>
      <c r="G260" s="36">
        <v>140</v>
      </c>
      <c r="H260" s="17">
        <f>F260*G260</f>
        <v>140</v>
      </c>
      <c r="I260" s="16" t="s">
        <v>1033</v>
      </c>
      <c r="J260" s="40" t="s">
        <v>18</v>
      </c>
      <c r="K260" s="15" t="s">
        <v>1034</v>
      </c>
      <c r="L260" s="41" t="s">
        <v>1035</v>
      </c>
      <c r="M260" s="30"/>
    </row>
    <row r="261" customHeight="1" spans="1:13">
      <c r="A261" s="3"/>
      <c r="B261" s="18"/>
      <c r="C261" s="13" t="s">
        <v>1036</v>
      </c>
      <c r="D261" s="3">
        <v>215</v>
      </c>
      <c r="E261" s="15" t="s">
        <v>1037</v>
      </c>
      <c r="F261" s="16">
        <v>3</v>
      </c>
      <c r="G261" s="36">
        <v>72</v>
      </c>
      <c r="H261" s="17">
        <f>F261*G261</f>
        <v>216</v>
      </c>
      <c r="I261" s="16" t="s">
        <v>1033</v>
      </c>
      <c r="J261" s="40" t="s">
        <v>18</v>
      </c>
      <c r="K261" s="15" t="s">
        <v>1038</v>
      </c>
      <c r="L261" s="41" t="s">
        <v>1039</v>
      </c>
      <c r="M261" s="30"/>
    </row>
    <row r="262" customHeight="1" spans="1:13">
      <c r="A262" s="3"/>
      <c r="B262" s="18"/>
      <c r="C262" s="13" t="s">
        <v>1040</v>
      </c>
      <c r="D262" s="3">
        <v>220</v>
      </c>
      <c r="E262" s="15" t="s">
        <v>1041</v>
      </c>
      <c r="F262" s="16">
        <v>5</v>
      </c>
      <c r="G262" s="36">
        <v>28</v>
      </c>
      <c r="H262" s="17">
        <f>F262*G262</f>
        <v>140</v>
      </c>
      <c r="I262" s="16" t="s">
        <v>1033</v>
      </c>
      <c r="J262" s="40" t="s">
        <v>108</v>
      </c>
      <c r="K262" s="15" t="s">
        <v>1042</v>
      </c>
      <c r="L262" s="41" t="s">
        <v>1043</v>
      </c>
      <c r="M262" s="16"/>
    </row>
    <row r="263" customHeight="1" spans="1:13">
      <c r="A263" s="3"/>
      <c r="B263" s="20"/>
      <c r="C263" s="13" t="s">
        <v>1044</v>
      </c>
      <c r="D263" s="3">
        <v>226</v>
      </c>
      <c r="E263" s="15" t="s">
        <v>1045</v>
      </c>
      <c r="F263" s="16">
        <v>12</v>
      </c>
      <c r="G263" s="36">
        <v>8.5</v>
      </c>
      <c r="H263" s="17">
        <f>F263*G263</f>
        <v>102</v>
      </c>
      <c r="I263" s="16" t="s">
        <v>1033</v>
      </c>
      <c r="J263" s="40" t="s">
        <v>18</v>
      </c>
      <c r="K263" s="15" t="s">
        <v>1046</v>
      </c>
      <c r="L263" s="41" t="s">
        <v>1047</v>
      </c>
      <c r="M263" s="16"/>
    </row>
    <row r="264" customHeight="1" spans="1:13">
      <c r="A264" s="3"/>
      <c r="B264" s="25"/>
      <c r="C264" s="26"/>
      <c r="D264" s="3" t="s">
        <v>1048</v>
      </c>
      <c r="E264" s="3"/>
      <c r="F264" s="16">
        <f>SUM(F260:F263)</f>
        <v>21</v>
      </c>
      <c r="G264" s="36"/>
      <c r="H264" s="17">
        <f>SUM(H260:H263)</f>
        <v>598</v>
      </c>
      <c r="I264" s="16"/>
      <c r="J264" s="40"/>
      <c r="K264" s="15"/>
      <c r="L264" s="41"/>
      <c r="M264" s="16"/>
    </row>
    <row r="265" customHeight="1" spans="1:13">
      <c r="A265" s="3" t="s">
        <v>1049</v>
      </c>
      <c r="B265" s="12" t="s">
        <v>1030</v>
      </c>
      <c r="C265" s="13" t="s">
        <v>1050</v>
      </c>
      <c r="D265" s="23">
        <v>249</v>
      </c>
      <c r="E265" s="15" t="s">
        <v>1051</v>
      </c>
      <c r="F265" s="16">
        <v>1</v>
      </c>
      <c r="G265" s="73" t="s">
        <v>1052</v>
      </c>
      <c r="H265" s="17">
        <f t="shared" ref="H265:H271" si="11">F265*G265</f>
        <v>230</v>
      </c>
      <c r="I265" s="16" t="s">
        <v>1053</v>
      </c>
      <c r="J265" s="40" t="s">
        <v>18</v>
      </c>
      <c r="K265" s="15" t="s">
        <v>1054</v>
      </c>
      <c r="L265" s="41" t="s">
        <v>1055</v>
      </c>
      <c r="M265" s="16"/>
    </row>
    <row r="266" customHeight="1" spans="1:13">
      <c r="A266" s="3"/>
      <c r="B266" s="18"/>
      <c r="C266" s="13" t="s">
        <v>1056</v>
      </c>
      <c r="D266" s="3">
        <v>217</v>
      </c>
      <c r="E266" s="15" t="s">
        <v>1057</v>
      </c>
      <c r="F266" s="16">
        <v>1</v>
      </c>
      <c r="G266" s="36">
        <v>30</v>
      </c>
      <c r="H266" s="17">
        <f t="shared" si="11"/>
        <v>30</v>
      </c>
      <c r="I266" s="16" t="s">
        <v>1033</v>
      </c>
      <c r="J266" s="40" t="s">
        <v>18</v>
      </c>
      <c r="K266" s="15" t="s">
        <v>1058</v>
      </c>
      <c r="L266" s="41" t="s">
        <v>1059</v>
      </c>
      <c r="M266" s="16"/>
    </row>
    <row r="267" customHeight="1" spans="1:13">
      <c r="A267" s="3"/>
      <c r="B267" s="18"/>
      <c r="C267" s="13" t="s">
        <v>1060</v>
      </c>
      <c r="D267" s="3">
        <v>218</v>
      </c>
      <c r="E267" s="15" t="s">
        <v>1061</v>
      </c>
      <c r="F267" s="16">
        <v>1</v>
      </c>
      <c r="G267" s="36">
        <v>30</v>
      </c>
      <c r="H267" s="17">
        <f t="shared" si="11"/>
        <v>30</v>
      </c>
      <c r="I267" s="16" t="s">
        <v>1033</v>
      </c>
      <c r="J267" s="40" t="s">
        <v>18</v>
      </c>
      <c r="K267" s="15" t="s">
        <v>1062</v>
      </c>
      <c r="L267" s="41" t="s">
        <v>1063</v>
      </c>
      <c r="M267" s="16"/>
    </row>
    <row r="268" customHeight="1" spans="1:13">
      <c r="A268" s="3"/>
      <c r="B268" s="18"/>
      <c r="C268" s="13" t="s">
        <v>1064</v>
      </c>
      <c r="D268" s="3">
        <v>219</v>
      </c>
      <c r="E268" s="15" t="s">
        <v>1065</v>
      </c>
      <c r="F268" s="16">
        <v>5</v>
      </c>
      <c r="G268" s="36">
        <v>29</v>
      </c>
      <c r="H268" s="17">
        <f t="shared" si="11"/>
        <v>145</v>
      </c>
      <c r="I268" s="16" t="s">
        <v>1033</v>
      </c>
      <c r="J268" s="40" t="s">
        <v>18</v>
      </c>
      <c r="K268" s="15" t="s">
        <v>1066</v>
      </c>
      <c r="L268" s="41" t="s">
        <v>1067</v>
      </c>
      <c r="M268" s="16"/>
    </row>
    <row r="269" customHeight="1" spans="1:13">
      <c r="A269" s="3"/>
      <c r="B269" s="18"/>
      <c r="C269" s="13" t="s">
        <v>1068</v>
      </c>
      <c r="D269" s="3">
        <v>221</v>
      </c>
      <c r="E269" s="15" t="s">
        <v>1069</v>
      </c>
      <c r="F269" s="16">
        <v>2</v>
      </c>
      <c r="G269" s="36">
        <v>20</v>
      </c>
      <c r="H269" s="17">
        <f t="shared" si="11"/>
        <v>40</v>
      </c>
      <c r="I269" s="16" t="s">
        <v>1033</v>
      </c>
      <c r="J269" s="40" t="s">
        <v>18</v>
      </c>
      <c r="K269" s="15" t="s">
        <v>1070</v>
      </c>
      <c r="L269" s="41" t="s">
        <v>1071</v>
      </c>
      <c r="M269" s="16"/>
    </row>
    <row r="270" customHeight="1" spans="1:13">
      <c r="A270" s="3"/>
      <c r="B270" s="18"/>
      <c r="C270" s="13" t="s">
        <v>1072</v>
      </c>
      <c r="D270" s="3">
        <v>224</v>
      </c>
      <c r="E270" s="15" t="s">
        <v>1073</v>
      </c>
      <c r="F270" s="16">
        <v>3</v>
      </c>
      <c r="G270" s="36">
        <v>18</v>
      </c>
      <c r="H270" s="17">
        <f t="shared" si="11"/>
        <v>54</v>
      </c>
      <c r="I270" s="16" t="s">
        <v>1033</v>
      </c>
      <c r="J270" s="40" t="s">
        <v>95</v>
      </c>
      <c r="K270" s="15" t="s">
        <v>1074</v>
      </c>
      <c r="L270" s="41" t="s">
        <v>1075</v>
      </c>
      <c r="M270" s="16"/>
    </row>
    <row r="271" customHeight="1" spans="1:13">
      <c r="A271" s="3"/>
      <c r="B271" s="20"/>
      <c r="C271" s="13" t="s">
        <v>1076</v>
      </c>
      <c r="D271" s="3">
        <v>225</v>
      </c>
      <c r="E271" s="15" t="s">
        <v>1077</v>
      </c>
      <c r="F271" s="16">
        <v>6</v>
      </c>
      <c r="G271" s="36">
        <v>12</v>
      </c>
      <c r="H271" s="17">
        <f t="shared" si="11"/>
        <v>72</v>
      </c>
      <c r="I271" s="16" t="s">
        <v>1033</v>
      </c>
      <c r="J271" s="40" t="s">
        <v>18</v>
      </c>
      <c r="K271" s="15" t="s">
        <v>1078</v>
      </c>
      <c r="L271" s="41" t="s">
        <v>1079</v>
      </c>
      <c r="M271" s="16"/>
    </row>
    <row r="272" customHeight="1" spans="1:13">
      <c r="A272" s="3"/>
      <c r="B272" s="25"/>
      <c r="C272" s="26"/>
      <c r="D272" s="3" t="s">
        <v>1080</v>
      </c>
      <c r="E272" s="3"/>
      <c r="F272" s="16">
        <f>SUM(F265:F271)</f>
        <v>19</v>
      </c>
      <c r="G272" s="36"/>
      <c r="H272" s="17">
        <f>SUM(H265:H271)</f>
        <v>601</v>
      </c>
      <c r="I272" s="16"/>
      <c r="J272" s="40"/>
      <c r="K272" s="15"/>
      <c r="L272" s="41"/>
      <c r="M272" s="16"/>
    </row>
    <row r="273" customHeight="1" spans="1:13">
      <c r="A273" s="3" t="s">
        <v>1081</v>
      </c>
      <c r="B273" s="12" t="s">
        <v>1030</v>
      </c>
      <c r="C273" s="13" t="s">
        <v>1082</v>
      </c>
      <c r="D273" s="23">
        <v>252</v>
      </c>
      <c r="E273" s="15" t="s">
        <v>1083</v>
      </c>
      <c r="F273" s="16">
        <v>1</v>
      </c>
      <c r="G273" s="36">
        <v>280</v>
      </c>
      <c r="H273" s="17">
        <f>F273*G273</f>
        <v>280</v>
      </c>
      <c r="I273" s="16" t="s">
        <v>1053</v>
      </c>
      <c r="J273" s="40" t="s">
        <v>18</v>
      </c>
      <c r="K273" s="15" t="s">
        <v>1084</v>
      </c>
      <c r="L273" s="41" t="s">
        <v>1085</v>
      </c>
      <c r="M273" s="16"/>
    </row>
    <row r="274" customHeight="1" spans="1:13">
      <c r="A274" s="3"/>
      <c r="B274" s="18"/>
      <c r="C274" s="13" t="s">
        <v>1086</v>
      </c>
      <c r="D274" s="23">
        <v>253</v>
      </c>
      <c r="E274" s="15" t="s">
        <v>1087</v>
      </c>
      <c r="F274" s="16">
        <v>1</v>
      </c>
      <c r="G274" s="36">
        <v>160</v>
      </c>
      <c r="H274" s="17">
        <f>F274*G274</f>
        <v>160</v>
      </c>
      <c r="I274" s="16" t="s">
        <v>1053</v>
      </c>
      <c r="J274" s="40" t="s">
        <v>18</v>
      </c>
      <c r="K274" s="15" t="s">
        <v>1088</v>
      </c>
      <c r="L274" s="41" t="s">
        <v>1089</v>
      </c>
      <c r="M274" s="16"/>
    </row>
    <row r="275" customHeight="1" spans="1:13">
      <c r="A275" s="3"/>
      <c r="B275" s="20"/>
      <c r="C275" s="13" t="s">
        <v>1090</v>
      </c>
      <c r="D275" s="23">
        <v>250</v>
      </c>
      <c r="E275" s="15" t="s">
        <v>1091</v>
      </c>
      <c r="F275" s="16">
        <v>1</v>
      </c>
      <c r="G275" s="73" t="s">
        <v>1092</v>
      </c>
      <c r="H275" s="17">
        <f>F275*G275</f>
        <v>160</v>
      </c>
      <c r="I275" s="16" t="s">
        <v>1053</v>
      </c>
      <c r="J275" s="40" t="s">
        <v>18</v>
      </c>
      <c r="K275" s="15" t="s">
        <v>1093</v>
      </c>
      <c r="L275" s="41" t="s">
        <v>1094</v>
      </c>
      <c r="M275" s="16"/>
    </row>
    <row r="276" customHeight="1" spans="1:13">
      <c r="A276" s="3"/>
      <c r="B276" s="25"/>
      <c r="C276" s="26"/>
      <c r="D276" s="23" t="s">
        <v>1095</v>
      </c>
      <c r="E276" s="23"/>
      <c r="F276" s="16">
        <f>SUM(F273:F275)</f>
        <v>3</v>
      </c>
      <c r="G276" s="73"/>
      <c r="H276" s="17">
        <f>SUM(H273:H275)</f>
        <v>600</v>
      </c>
      <c r="I276" s="16"/>
      <c r="J276" s="40"/>
      <c r="K276" s="15"/>
      <c r="L276" s="41"/>
      <c r="M276" s="16"/>
    </row>
    <row r="277" customHeight="1" spans="1:13">
      <c r="A277" s="3" t="s">
        <v>1096</v>
      </c>
      <c r="B277" s="12" t="s">
        <v>1030</v>
      </c>
      <c r="C277" s="13" t="s">
        <v>1097</v>
      </c>
      <c r="D277" s="23">
        <v>254</v>
      </c>
      <c r="E277" s="15" t="s">
        <v>1098</v>
      </c>
      <c r="F277" s="16">
        <v>1</v>
      </c>
      <c r="G277" s="36">
        <v>130</v>
      </c>
      <c r="H277" s="17">
        <f t="shared" ref="H277:H286" si="12">F277*G277</f>
        <v>130</v>
      </c>
      <c r="I277" s="16" t="s">
        <v>1053</v>
      </c>
      <c r="J277" s="40" t="s">
        <v>18</v>
      </c>
      <c r="K277" s="15" t="s">
        <v>1099</v>
      </c>
      <c r="L277" s="41" t="s">
        <v>1100</v>
      </c>
      <c r="M277" s="16"/>
    </row>
    <row r="278" customHeight="1" spans="1:13">
      <c r="A278" s="3"/>
      <c r="B278" s="18"/>
      <c r="C278" s="13" t="s">
        <v>1101</v>
      </c>
      <c r="D278" s="23">
        <v>255</v>
      </c>
      <c r="E278" s="15" t="s">
        <v>1102</v>
      </c>
      <c r="F278" s="16">
        <v>2</v>
      </c>
      <c r="G278" s="36">
        <v>80</v>
      </c>
      <c r="H278" s="17">
        <f t="shared" si="12"/>
        <v>160</v>
      </c>
      <c r="I278" s="16" t="s">
        <v>1053</v>
      </c>
      <c r="J278" s="40" t="s">
        <v>18</v>
      </c>
      <c r="K278" s="15" t="s">
        <v>1103</v>
      </c>
      <c r="L278" s="41" t="s">
        <v>1104</v>
      </c>
      <c r="M278" s="16"/>
    </row>
    <row r="279" customHeight="1" spans="1:13">
      <c r="A279" s="3"/>
      <c r="B279" s="18"/>
      <c r="C279" s="13" t="s">
        <v>1105</v>
      </c>
      <c r="D279" s="23">
        <v>256</v>
      </c>
      <c r="E279" s="15" t="s">
        <v>1106</v>
      </c>
      <c r="F279" s="16">
        <v>1</v>
      </c>
      <c r="G279" s="36">
        <v>48</v>
      </c>
      <c r="H279" s="17">
        <f t="shared" si="12"/>
        <v>48</v>
      </c>
      <c r="I279" s="16" t="s">
        <v>1053</v>
      </c>
      <c r="J279" s="40" t="s">
        <v>18</v>
      </c>
      <c r="K279" s="15" t="s">
        <v>1107</v>
      </c>
      <c r="L279" s="41" t="s">
        <v>1108</v>
      </c>
      <c r="M279" s="16"/>
    </row>
    <row r="280" customHeight="1" spans="1:13">
      <c r="A280" s="3"/>
      <c r="B280" s="18"/>
      <c r="C280" s="13" t="s">
        <v>1109</v>
      </c>
      <c r="D280" s="3">
        <v>227</v>
      </c>
      <c r="E280" s="15" t="s">
        <v>1110</v>
      </c>
      <c r="F280" s="16">
        <v>8</v>
      </c>
      <c r="G280" s="36">
        <v>5</v>
      </c>
      <c r="H280" s="17">
        <f t="shared" si="12"/>
        <v>40</v>
      </c>
      <c r="I280" s="16" t="s">
        <v>1033</v>
      </c>
      <c r="J280" s="40" t="s">
        <v>18</v>
      </c>
      <c r="K280" s="15" t="s">
        <v>1111</v>
      </c>
      <c r="L280" s="41" t="s">
        <v>1112</v>
      </c>
      <c r="M280" s="16"/>
    </row>
    <row r="281" customHeight="1" spans="1:13">
      <c r="A281" s="3"/>
      <c r="B281" s="18"/>
      <c r="C281" s="13" t="s">
        <v>1113</v>
      </c>
      <c r="D281" s="3">
        <v>228</v>
      </c>
      <c r="E281" s="15" t="s">
        <v>1114</v>
      </c>
      <c r="F281" s="16">
        <v>8</v>
      </c>
      <c r="G281" s="36">
        <v>5</v>
      </c>
      <c r="H281" s="17">
        <f t="shared" si="12"/>
        <v>40</v>
      </c>
      <c r="I281" s="16" t="s">
        <v>1033</v>
      </c>
      <c r="J281" s="40" t="s">
        <v>18</v>
      </c>
      <c r="K281" s="15" t="s">
        <v>1115</v>
      </c>
      <c r="L281" s="41" t="s">
        <v>1116</v>
      </c>
      <c r="M281" s="16"/>
    </row>
    <row r="282" customHeight="1" spans="1:13">
      <c r="A282" s="3"/>
      <c r="B282" s="18"/>
      <c r="C282" s="13" t="s">
        <v>1117</v>
      </c>
      <c r="D282" s="3">
        <v>230</v>
      </c>
      <c r="E282" s="15" t="s">
        <v>1118</v>
      </c>
      <c r="F282" s="16">
        <v>1</v>
      </c>
      <c r="G282" s="36">
        <v>5</v>
      </c>
      <c r="H282" s="17">
        <f t="shared" si="12"/>
        <v>5</v>
      </c>
      <c r="I282" s="16" t="s">
        <v>1033</v>
      </c>
      <c r="J282" s="40" t="s">
        <v>18</v>
      </c>
      <c r="K282" s="15" t="s">
        <v>1119</v>
      </c>
      <c r="L282" s="41" t="s">
        <v>1120</v>
      </c>
      <c r="M282" s="16"/>
    </row>
    <row r="283" customHeight="1" spans="1:13">
      <c r="A283" s="3"/>
      <c r="B283" s="18"/>
      <c r="C283" s="13" t="s">
        <v>1121</v>
      </c>
      <c r="D283" s="3">
        <v>233</v>
      </c>
      <c r="E283" s="15" t="s">
        <v>1122</v>
      </c>
      <c r="F283" s="16">
        <v>5</v>
      </c>
      <c r="G283" s="36">
        <v>2</v>
      </c>
      <c r="H283" s="17">
        <f t="shared" si="12"/>
        <v>10</v>
      </c>
      <c r="I283" s="16" t="s">
        <v>1033</v>
      </c>
      <c r="J283" s="40" t="s">
        <v>95</v>
      </c>
      <c r="K283" s="15" t="s">
        <v>1123</v>
      </c>
      <c r="L283" s="41" t="s">
        <v>1124</v>
      </c>
      <c r="M283" s="16"/>
    </row>
    <row r="284" customHeight="1" spans="1:13">
      <c r="A284" s="3"/>
      <c r="B284" s="18"/>
      <c r="C284" s="13" t="s">
        <v>1125</v>
      </c>
      <c r="D284" s="3">
        <v>234</v>
      </c>
      <c r="E284" s="15" t="s">
        <v>1126</v>
      </c>
      <c r="F284" s="16">
        <v>2</v>
      </c>
      <c r="G284" s="36">
        <v>5</v>
      </c>
      <c r="H284" s="17">
        <f t="shared" si="12"/>
        <v>10</v>
      </c>
      <c r="I284" s="16" t="s">
        <v>1033</v>
      </c>
      <c r="J284" s="40" t="s">
        <v>18</v>
      </c>
      <c r="K284" s="15" t="s">
        <v>1127</v>
      </c>
      <c r="L284" s="41" t="s">
        <v>1128</v>
      </c>
      <c r="M284" s="16"/>
    </row>
    <row r="285" customHeight="1" spans="1:13">
      <c r="A285" s="3"/>
      <c r="B285" s="18"/>
      <c r="C285" s="13" t="s">
        <v>1129</v>
      </c>
      <c r="D285" s="3">
        <v>235</v>
      </c>
      <c r="E285" s="15" t="s">
        <v>1130</v>
      </c>
      <c r="F285" s="16">
        <v>2</v>
      </c>
      <c r="G285" s="36">
        <v>5</v>
      </c>
      <c r="H285" s="17">
        <f t="shared" si="12"/>
        <v>10</v>
      </c>
      <c r="I285" s="16" t="s">
        <v>1033</v>
      </c>
      <c r="J285" s="40" t="s">
        <v>18</v>
      </c>
      <c r="K285" s="15" t="s">
        <v>1131</v>
      </c>
      <c r="L285" s="41" t="s">
        <v>1132</v>
      </c>
      <c r="M285" s="16"/>
    </row>
    <row r="286" customHeight="1" spans="1:13">
      <c r="A286" s="3"/>
      <c r="B286" s="20"/>
      <c r="C286" s="13" t="s">
        <v>1133</v>
      </c>
      <c r="D286" s="3">
        <v>236</v>
      </c>
      <c r="E286" s="15" t="s">
        <v>1134</v>
      </c>
      <c r="F286" s="16">
        <v>2</v>
      </c>
      <c r="G286" s="36">
        <v>5</v>
      </c>
      <c r="H286" s="17">
        <f t="shared" si="12"/>
        <v>10</v>
      </c>
      <c r="I286" s="16" t="s">
        <v>1033</v>
      </c>
      <c r="J286" s="40" t="s">
        <v>18</v>
      </c>
      <c r="K286" s="15" t="s">
        <v>1135</v>
      </c>
      <c r="L286" s="41" t="s">
        <v>1136</v>
      </c>
      <c r="M286" s="16"/>
    </row>
    <row r="287" customHeight="1" spans="1:13">
      <c r="A287" s="3"/>
      <c r="B287" s="25"/>
      <c r="C287" s="26"/>
      <c r="D287" s="3" t="s">
        <v>1137</v>
      </c>
      <c r="E287" s="3"/>
      <c r="F287" s="16">
        <f>SUM(F277:F286)</f>
        <v>32</v>
      </c>
      <c r="G287" s="36"/>
      <c r="H287" s="17">
        <f>SUM(H277:H286)</f>
        <v>463</v>
      </c>
      <c r="I287" s="16"/>
      <c r="J287" s="40"/>
      <c r="K287" s="15"/>
      <c r="L287" s="41"/>
      <c r="M287" s="16"/>
    </row>
    <row r="288" customHeight="1" spans="1:13">
      <c r="A288" s="3" t="s">
        <v>1138</v>
      </c>
      <c r="B288" s="12" t="s">
        <v>1030</v>
      </c>
      <c r="C288" s="13" t="s">
        <v>1139</v>
      </c>
      <c r="D288" s="23">
        <v>251</v>
      </c>
      <c r="E288" s="15" t="s">
        <v>1140</v>
      </c>
      <c r="F288" s="16">
        <v>1</v>
      </c>
      <c r="G288" s="73" t="s">
        <v>1141</v>
      </c>
      <c r="H288" s="17">
        <f t="shared" ref="H288:H293" si="13">F288*G288</f>
        <v>110</v>
      </c>
      <c r="I288" s="16" t="s">
        <v>1053</v>
      </c>
      <c r="J288" s="40" t="s">
        <v>18</v>
      </c>
      <c r="K288" s="15" t="s">
        <v>1142</v>
      </c>
      <c r="L288" s="41" t="s">
        <v>1143</v>
      </c>
      <c r="M288" s="16"/>
    </row>
    <row r="289" customHeight="1" spans="1:13">
      <c r="A289" s="3"/>
      <c r="B289" s="18"/>
      <c r="C289" s="13" t="s">
        <v>1144</v>
      </c>
      <c r="D289" s="3">
        <v>216</v>
      </c>
      <c r="E289" s="15" t="s">
        <v>1145</v>
      </c>
      <c r="F289" s="16">
        <v>7</v>
      </c>
      <c r="G289" s="36">
        <v>46</v>
      </c>
      <c r="H289" s="17">
        <f t="shared" si="13"/>
        <v>322</v>
      </c>
      <c r="I289" s="16" t="s">
        <v>1033</v>
      </c>
      <c r="J289" s="40" t="s">
        <v>95</v>
      </c>
      <c r="K289" s="15" t="s">
        <v>1146</v>
      </c>
      <c r="L289" s="41" t="s">
        <v>1147</v>
      </c>
      <c r="M289" s="30"/>
    </row>
    <row r="290" customHeight="1" spans="1:13">
      <c r="A290" s="3"/>
      <c r="B290" s="18"/>
      <c r="C290" s="13" t="s">
        <v>1148</v>
      </c>
      <c r="D290" s="3">
        <v>222</v>
      </c>
      <c r="E290" s="15" t="s">
        <v>1149</v>
      </c>
      <c r="F290" s="16">
        <v>1</v>
      </c>
      <c r="G290" s="36">
        <v>25</v>
      </c>
      <c r="H290" s="17">
        <f t="shared" si="13"/>
        <v>25</v>
      </c>
      <c r="I290" s="16" t="s">
        <v>1033</v>
      </c>
      <c r="J290" s="40" t="s">
        <v>95</v>
      </c>
      <c r="K290" s="15" t="s">
        <v>1150</v>
      </c>
      <c r="L290" s="41" t="s">
        <v>1063</v>
      </c>
      <c r="M290" s="16"/>
    </row>
    <row r="291" customHeight="1" spans="1:13">
      <c r="A291" s="3"/>
      <c r="B291" s="18"/>
      <c r="C291" s="13" t="s">
        <v>1151</v>
      </c>
      <c r="D291" s="3">
        <v>223</v>
      </c>
      <c r="E291" s="15" t="s">
        <v>1152</v>
      </c>
      <c r="F291" s="16">
        <v>3</v>
      </c>
      <c r="G291" s="36">
        <v>19</v>
      </c>
      <c r="H291" s="17">
        <f t="shared" si="13"/>
        <v>57</v>
      </c>
      <c r="I291" s="16" t="s">
        <v>1033</v>
      </c>
      <c r="J291" s="40" t="s">
        <v>95</v>
      </c>
      <c r="K291" s="15" t="s">
        <v>1153</v>
      </c>
      <c r="L291" s="41" t="s">
        <v>1154</v>
      </c>
      <c r="M291" s="16"/>
    </row>
    <row r="292" customHeight="1" spans="1:13">
      <c r="A292" s="3"/>
      <c r="B292" s="18"/>
      <c r="C292" s="13" t="s">
        <v>1155</v>
      </c>
      <c r="D292" s="3">
        <v>229</v>
      </c>
      <c r="E292" s="15" t="s">
        <v>516</v>
      </c>
      <c r="F292" s="16">
        <v>2</v>
      </c>
      <c r="G292" s="36">
        <v>5</v>
      </c>
      <c r="H292" s="17">
        <f t="shared" si="13"/>
        <v>10</v>
      </c>
      <c r="I292" s="16" t="s">
        <v>1033</v>
      </c>
      <c r="J292" s="40" t="s">
        <v>18</v>
      </c>
      <c r="K292" s="15" t="s">
        <v>1156</v>
      </c>
      <c r="L292" s="41" t="s">
        <v>1157</v>
      </c>
      <c r="M292" s="16"/>
    </row>
    <row r="293" customHeight="1" spans="1:13">
      <c r="A293" s="3"/>
      <c r="B293" s="20"/>
      <c r="C293" s="13" t="s">
        <v>1158</v>
      </c>
      <c r="D293" s="3">
        <v>237</v>
      </c>
      <c r="E293" s="15" t="s">
        <v>528</v>
      </c>
      <c r="F293" s="16">
        <v>10</v>
      </c>
      <c r="G293" s="36">
        <v>4</v>
      </c>
      <c r="H293" s="17">
        <f t="shared" si="13"/>
        <v>40</v>
      </c>
      <c r="I293" s="16" t="s">
        <v>1033</v>
      </c>
      <c r="J293" s="40" t="s">
        <v>18</v>
      </c>
      <c r="K293" s="15" t="s">
        <v>1159</v>
      </c>
      <c r="L293" s="41" t="s">
        <v>1160</v>
      </c>
      <c r="M293" s="16"/>
    </row>
    <row r="294" customHeight="1" spans="1:13">
      <c r="A294" s="3"/>
      <c r="B294" s="25"/>
      <c r="C294" s="26"/>
      <c r="D294" s="3" t="s">
        <v>1161</v>
      </c>
      <c r="E294" s="3"/>
      <c r="F294" s="16">
        <f>SUM(F288:F293)</f>
        <v>24</v>
      </c>
      <c r="G294" s="36"/>
      <c r="H294" s="17">
        <f>SUM(H288:H293)</f>
        <v>564</v>
      </c>
      <c r="I294" s="16"/>
      <c r="J294" s="40"/>
      <c r="K294" s="15"/>
      <c r="L294" s="41"/>
      <c r="M294" s="16"/>
    </row>
    <row r="295" customHeight="1" spans="1:13">
      <c r="A295" s="3" t="s">
        <v>1162</v>
      </c>
      <c r="B295" s="12" t="s">
        <v>1030</v>
      </c>
      <c r="C295" s="13" t="s">
        <v>1163</v>
      </c>
      <c r="D295" s="3">
        <v>231</v>
      </c>
      <c r="E295" s="15" t="s">
        <v>1164</v>
      </c>
      <c r="F295" s="16">
        <v>1</v>
      </c>
      <c r="G295" s="36">
        <v>3.2</v>
      </c>
      <c r="H295" s="17">
        <f t="shared" ref="H295:H305" si="14">F295*G295</f>
        <v>3.2</v>
      </c>
      <c r="I295" s="16" t="s">
        <v>1033</v>
      </c>
      <c r="J295" s="40" t="s">
        <v>18</v>
      </c>
      <c r="K295" s="15" t="s">
        <v>1165</v>
      </c>
      <c r="L295" s="41" t="s">
        <v>1166</v>
      </c>
      <c r="M295" s="16"/>
    </row>
    <row r="296" customHeight="1" spans="1:13">
      <c r="A296" s="3"/>
      <c r="B296" s="18"/>
      <c r="C296" s="13" t="s">
        <v>1167</v>
      </c>
      <c r="D296" s="3">
        <v>232</v>
      </c>
      <c r="E296" s="15" t="s">
        <v>1168</v>
      </c>
      <c r="F296" s="16">
        <v>2</v>
      </c>
      <c r="G296" s="36">
        <v>3</v>
      </c>
      <c r="H296" s="17">
        <f t="shared" si="14"/>
        <v>6</v>
      </c>
      <c r="I296" s="16" t="s">
        <v>1033</v>
      </c>
      <c r="J296" s="40" t="s">
        <v>18</v>
      </c>
      <c r="K296" s="15" t="s">
        <v>1169</v>
      </c>
      <c r="L296" s="41" t="s">
        <v>1170</v>
      </c>
      <c r="M296" s="16"/>
    </row>
    <row r="297" customHeight="1" spans="1:13">
      <c r="A297" s="3"/>
      <c r="B297" s="18"/>
      <c r="C297" s="13" t="s">
        <v>1171</v>
      </c>
      <c r="D297" s="23">
        <v>257</v>
      </c>
      <c r="E297" s="15" t="s">
        <v>1172</v>
      </c>
      <c r="F297" s="16">
        <v>3</v>
      </c>
      <c r="G297" s="36">
        <v>20</v>
      </c>
      <c r="H297" s="17">
        <f t="shared" si="14"/>
        <v>60</v>
      </c>
      <c r="I297" s="16" t="s">
        <v>1053</v>
      </c>
      <c r="J297" s="40" t="s">
        <v>18</v>
      </c>
      <c r="K297" s="15" t="s">
        <v>1173</v>
      </c>
      <c r="L297" s="41" t="s">
        <v>1174</v>
      </c>
      <c r="M297" s="16"/>
    </row>
    <row r="298" customHeight="1" spans="1:13">
      <c r="A298" s="3"/>
      <c r="B298" s="18"/>
      <c r="C298" s="13" t="s">
        <v>1175</v>
      </c>
      <c r="D298" s="23">
        <v>258</v>
      </c>
      <c r="E298" s="15" t="s">
        <v>1176</v>
      </c>
      <c r="F298" s="16">
        <v>6</v>
      </c>
      <c r="G298" s="36">
        <v>18</v>
      </c>
      <c r="H298" s="17">
        <f t="shared" si="14"/>
        <v>108</v>
      </c>
      <c r="I298" s="16" t="s">
        <v>1053</v>
      </c>
      <c r="J298" s="40" t="s">
        <v>18</v>
      </c>
      <c r="K298" s="15" t="s">
        <v>1177</v>
      </c>
      <c r="L298" s="41" t="s">
        <v>1178</v>
      </c>
      <c r="M298" s="16"/>
    </row>
    <row r="299" customHeight="1" spans="1:13">
      <c r="A299" s="3"/>
      <c r="B299" s="18"/>
      <c r="C299" s="13" t="s">
        <v>1179</v>
      </c>
      <c r="D299" s="23">
        <v>259</v>
      </c>
      <c r="E299" s="15" t="s">
        <v>1180</v>
      </c>
      <c r="F299" s="16">
        <v>5</v>
      </c>
      <c r="G299" s="36">
        <v>3</v>
      </c>
      <c r="H299" s="17">
        <f t="shared" si="14"/>
        <v>15</v>
      </c>
      <c r="I299" s="16" t="s">
        <v>1053</v>
      </c>
      <c r="J299" s="40" t="s">
        <v>18</v>
      </c>
      <c r="K299" s="15" t="s">
        <v>1181</v>
      </c>
      <c r="L299" s="41" t="s">
        <v>1182</v>
      </c>
      <c r="M299" s="16"/>
    </row>
    <row r="300" customHeight="1" spans="1:13">
      <c r="A300" s="3"/>
      <c r="B300" s="18"/>
      <c r="C300" s="13" t="s">
        <v>1183</v>
      </c>
      <c r="D300" s="23">
        <v>260</v>
      </c>
      <c r="E300" s="15" t="s">
        <v>586</v>
      </c>
      <c r="F300" s="16">
        <v>12</v>
      </c>
      <c r="G300" s="36">
        <v>8</v>
      </c>
      <c r="H300" s="17">
        <f t="shared" si="14"/>
        <v>96</v>
      </c>
      <c r="I300" s="16" t="s">
        <v>1053</v>
      </c>
      <c r="J300" s="40" t="s">
        <v>18</v>
      </c>
      <c r="K300" s="15" t="s">
        <v>1184</v>
      </c>
      <c r="L300" s="41" t="s">
        <v>1185</v>
      </c>
      <c r="M300" s="16"/>
    </row>
    <row r="301" customHeight="1" spans="1:13">
      <c r="A301" s="3"/>
      <c r="B301" s="18"/>
      <c r="C301" s="13" t="s">
        <v>1186</v>
      </c>
      <c r="D301" s="23">
        <v>261</v>
      </c>
      <c r="E301" s="15" t="s">
        <v>1187</v>
      </c>
      <c r="F301" s="16">
        <v>6</v>
      </c>
      <c r="G301" s="36">
        <v>8</v>
      </c>
      <c r="H301" s="17">
        <f t="shared" si="14"/>
        <v>48</v>
      </c>
      <c r="I301" s="16" t="s">
        <v>1053</v>
      </c>
      <c r="J301" s="40" t="s">
        <v>18</v>
      </c>
      <c r="K301" s="15" t="s">
        <v>1188</v>
      </c>
      <c r="L301" s="41" t="s">
        <v>1189</v>
      </c>
      <c r="M301" s="16"/>
    </row>
    <row r="302" customHeight="1" spans="1:13">
      <c r="A302" s="3"/>
      <c r="B302" s="18"/>
      <c r="C302" s="13" t="s">
        <v>1190</v>
      </c>
      <c r="D302" s="23">
        <v>262</v>
      </c>
      <c r="E302" s="15" t="s">
        <v>1191</v>
      </c>
      <c r="F302" s="16">
        <v>4</v>
      </c>
      <c r="G302" s="36">
        <v>5.5</v>
      </c>
      <c r="H302" s="17">
        <f t="shared" si="14"/>
        <v>22</v>
      </c>
      <c r="I302" s="16" t="s">
        <v>1053</v>
      </c>
      <c r="J302" s="40" t="s">
        <v>18</v>
      </c>
      <c r="K302" s="15" t="s">
        <v>1192</v>
      </c>
      <c r="L302" s="41" t="s">
        <v>1193</v>
      </c>
      <c r="M302" s="16"/>
    </row>
    <row r="303" customHeight="1" spans="1:13">
      <c r="A303" s="3"/>
      <c r="B303" s="18"/>
      <c r="C303" s="13" t="s">
        <v>1194</v>
      </c>
      <c r="D303" s="23">
        <v>263</v>
      </c>
      <c r="E303" s="15" t="s">
        <v>1195</v>
      </c>
      <c r="F303" s="16">
        <v>1</v>
      </c>
      <c r="G303" s="36">
        <v>5</v>
      </c>
      <c r="H303" s="17">
        <f t="shared" si="14"/>
        <v>5</v>
      </c>
      <c r="I303" s="16" t="s">
        <v>1053</v>
      </c>
      <c r="J303" s="40" t="s">
        <v>18</v>
      </c>
      <c r="K303" s="15" t="s">
        <v>1196</v>
      </c>
      <c r="L303" s="41" t="s">
        <v>1197</v>
      </c>
      <c r="M303" s="16"/>
    </row>
    <row r="304" customHeight="1" spans="1:13">
      <c r="A304" s="3"/>
      <c r="B304" s="18"/>
      <c r="C304" s="13" t="s">
        <v>1198</v>
      </c>
      <c r="D304" s="23">
        <v>264</v>
      </c>
      <c r="E304" s="15" t="s">
        <v>1199</v>
      </c>
      <c r="F304" s="16">
        <v>2</v>
      </c>
      <c r="G304" s="36">
        <v>4.5</v>
      </c>
      <c r="H304" s="17">
        <f t="shared" si="14"/>
        <v>9</v>
      </c>
      <c r="I304" s="16" t="s">
        <v>1053</v>
      </c>
      <c r="J304" s="40" t="s">
        <v>18</v>
      </c>
      <c r="K304" s="15" t="s">
        <v>1200</v>
      </c>
      <c r="L304" s="41" t="s">
        <v>1201</v>
      </c>
      <c r="M304" s="16"/>
    </row>
    <row r="305" customHeight="1" spans="1:13">
      <c r="A305" s="3"/>
      <c r="B305" s="20"/>
      <c r="C305" s="13" t="s">
        <v>1202</v>
      </c>
      <c r="D305" s="23">
        <v>265</v>
      </c>
      <c r="E305" s="15" t="s">
        <v>1203</v>
      </c>
      <c r="F305" s="16">
        <v>15</v>
      </c>
      <c r="G305" s="36">
        <v>3.5</v>
      </c>
      <c r="H305" s="17">
        <f t="shared" si="14"/>
        <v>52.5</v>
      </c>
      <c r="I305" s="16" t="s">
        <v>1053</v>
      </c>
      <c r="J305" s="40" t="s">
        <v>18</v>
      </c>
      <c r="K305" s="15" t="s">
        <v>1204</v>
      </c>
      <c r="L305" s="41" t="s">
        <v>1205</v>
      </c>
      <c r="M305" s="74"/>
    </row>
    <row r="306" customHeight="1" spans="1:13">
      <c r="A306" s="3"/>
      <c r="B306" s="25"/>
      <c r="C306" s="26"/>
      <c r="D306" s="23" t="s">
        <v>1206</v>
      </c>
      <c r="E306" s="23"/>
      <c r="F306" s="16">
        <f>SUM(F295:F305)</f>
        <v>57</v>
      </c>
      <c r="G306" s="36"/>
      <c r="H306" s="17">
        <f>SUM(H295:H305)</f>
        <v>424.7</v>
      </c>
      <c r="I306" s="16"/>
      <c r="J306" s="40"/>
      <c r="K306" s="15"/>
      <c r="L306" s="41"/>
      <c r="M306" s="74"/>
    </row>
    <row r="307" customHeight="1" spans="1:13">
      <c r="A307" s="3" t="s">
        <v>1207</v>
      </c>
      <c r="B307" s="12" t="s">
        <v>1208</v>
      </c>
      <c r="C307" s="13" t="s">
        <v>1209</v>
      </c>
      <c r="D307" s="23">
        <v>271</v>
      </c>
      <c r="E307" s="28" t="s">
        <v>1210</v>
      </c>
      <c r="F307" s="16">
        <v>1</v>
      </c>
      <c r="G307" s="17">
        <v>380</v>
      </c>
      <c r="H307" s="17">
        <f>F307*G307</f>
        <v>380</v>
      </c>
      <c r="I307" s="16" t="s">
        <v>1211</v>
      </c>
      <c r="J307" s="40" t="s">
        <v>18</v>
      </c>
      <c r="K307" s="15" t="s">
        <v>1212</v>
      </c>
      <c r="L307" s="57" t="s">
        <v>1213</v>
      </c>
      <c r="M307" s="16"/>
    </row>
    <row r="308" customHeight="1" spans="1:13">
      <c r="A308" s="3"/>
      <c r="B308" s="18"/>
      <c r="C308" s="13" t="s">
        <v>1214</v>
      </c>
      <c r="D308" s="23">
        <v>274</v>
      </c>
      <c r="E308" s="15" t="s">
        <v>1215</v>
      </c>
      <c r="F308" s="16">
        <v>1</v>
      </c>
      <c r="G308" s="17">
        <v>95</v>
      </c>
      <c r="H308" s="17">
        <f>F308*G308</f>
        <v>95</v>
      </c>
      <c r="I308" s="16" t="s">
        <v>1211</v>
      </c>
      <c r="J308" s="40" t="s">
        <v>18</v>
      </c>
      <c r="K308" s="15" t="s">
        <v>1216</v>
      </c>
      <c r="L308" s="57" t="s">
        <v>1217</v>
      </c>
      <c r="M308" s="16"/>
    </row>
    <row r="309" customHeight="1" spans="1:13">
      <c r="A309" s="3"/>
      <c r="B309" s="18"/>
      <c r="C309" s="13" t="s">
        <v>1218</v>
      </c>
      <c r="D309" s="23">
        <v>276</v>
      </c>
      <c r="E309" s="15" t="s">
        <v>1219</v>
      </c>
      <c r="F309" s="16">
        <v>5</v>
      </c>
      <c r="G309" s="17">
        <v>15</v>
      </c>
      <c r="H309" s="17">
        <f>F309*G309</f>
        <v>75</v>
      </c>
      <c r="I309" s="16" t="s">
        <v>1211</v>
      </c>
      <c r="J309" s="40" t="s">
        <v>18</v>
      </c>
      <c r="K309" s="15" t="s">
        <v>1220</v>
      </c>
      <c r="L309" s="57" t="s">
        <v>1221</v>
      </c>
      <c r="M309" s="16"/>
    </row>
    <row r="310" customHeight="1" spans="1:13">
      <c r="A310" s="3"/>
      <c r="B310" s="18"/>
      <c r="C310" s="13" t="s">
        <v>1222</v>
      </c>
      <c r="D310" s="23">
        <v>277</v>
      </c>
      <c r="E310" s="15" t="s">
        <v>1223</v>
      </c>
      <c r="F310" s="16">
        <v>3</v>
      </c>
      <c r="G310" s="17">
        <v>15</v>
      </c>
      <c r="H310" s="17">
        <f>F310*G310</f>
        <v>45</v>
      </c>
      <c r="I310" s="16" t="s">
        <v>1211</v>
      </c>
      <c r="J310" s="40" t="s">
        <v>18</v>
      </c>
      <c r="K310" s="15" t="s">
        <v>1224</v>
      </c>
      <c r="L310" s="57" t="s">
        <v>1225</v>
      </c>
      <c r="M310" s="16"/>
    </row>
    <row r="311" customHeight="1" spans="1:13">
      <c r="A311" s="3"/>
      <c r="B311" s="20"/>
      <c r="C311" s="13" t="s">
        <v>1226</v>
      </c>
      <c r="D311" s="23">
        <v>280</v>
      </c>
      <c r="E311" s="19" t="s">
        <v>1227</v>
      </c>
      <c r="F311" s="16">
        <v>1</v>
      </c>
      <c r="G311" s="17">
        <v>5</v>
      </c>
      <c r="H311" s="17">
        <f>F311*G311</f>
        <v>5</v>
      </c>
      <c r="I311" s="16" t="s">
        <v>1211</v>
      </c>
      <c r="J311" s="40" t="s">
        <v>95</v>
      </c>
      <c r="K311" s="15" t="s">
        <v>1228</v>
      </c>
      <c r="L311" s="57" t="s">
        <v>1229</v>
      </c>
      <c r="M311" s="16"/>
    </row>
    <row r="312" customHeight="1" spans="1:13">
      <c r="A312" s="3"/>
      <c r="B312" s="25"/>
      <c r="C312" s="26"/>
      <c r="D312" s="23" t="s">
        <v>1230</v>
      </c>
      <c r="E312" s="23"/>
      <c r="F312" s="16">
        <f>SUM(F307:F311)</f>
        <v>11</v>
      </c>
      <c r="G312" s="17"/>
      <c r="H312" s="17">
        <f>SUM(H307:H311)</f>
        <v>600</v>
      </c>
      <c r="I312" s="16"/>
      <c r="J312" s="40"/>
      <c r="K312" s="15"/>
      <c r="L312" s="57"/>
      <c r="M312" s="16"/>
    </row>
    <row r="313" customHeight="1" spans="1:13">
      <c r="A313" s="3" t="s">
        <v>1231</v>
      </c>
      <c r="B313" s="12" t="s">
        <v>1208</v>
      </c>
      <c r="C313" s="13" t="s">
        <v>1232</v>
      </c>
      <c r="D313" s="23">
        <v>272</v>
      </c>
      <c r="E313" s="15" t="s">
        <v>1233</v>
      </c>
      <c r="F313" s="16">
        <v>1</v>
      </c>
      <c r="G313" s="17">
        <v>320</v>
      </c>
      <c r="H313" s="17">
        <f t="shared" ref="H313:H318" si="15">F313*G313</f>
        <v>320</v>
      </c>
      <c r="I313" s="16" t="s">
        <v>1211</v>
      </c>
      <c r="J313" s="40" t="s">
        <v>18</v>
      </c>
      <c r="K313" s="15" t="s">
        <v>1212</v>
      </c>
      <c r="L313" s="57" t="s">
        <v>1213</v>
      </c>
      <c r="M313" s="16"/>
    </row>
    <row r="314" customHeight="1" spans="1:13">
      <c r="A314" s="3"/>
      <c r="B314" s="18"/>
      <c r="C314" s="13" t="s">
        <v>1234</v>
      </c>
      <c r="D314" s="23">
        <v>273</v>
      </c>
      <c r="E314" s="15" t="s">
        <v>1235</v>
      </c>
      <c r="F314" s="16">
        <v>1</v>
      </c>
      <c r="G314" s="17">
        <v>145</v>
      </c>
      <c r="H314" s="17">
        <f t="shared" si="15"/>
        <v>145</v>
      </c>
      <c r="I314" s="16" t="s">
        <v>1211</v>
      </c>
      <c r="J314" s="40" t="s">
        <v>18</v>
      </c>
      <c r="K314" s="15" t="s">
        <v>1236</v>
      </c>
      <c r="L314" s="57" t="s">
        <v>1237</v>
      </c>
      <c r="M314" s="16"/>
    </row>
    <row r="315" customHeight="1" spans="1:13">
      <c r="A315" s="3"/>
      <c r="B315" s="18"/>
      <c r="C315" s="13" t="s">
        <v>1238</v>
      </c>
      <c r="D315" s="23">
        <v>275</v>
      </c>
      <c r="E315" s="15" t="s">
        <v>1239</v>
      </c>
      <c r="F315" s="16">
        <v>1</v>
      </c>
      <c r="G315" s="17">
        <v>40</v>
      </c>
      <c r="H315" s="17">
        <f t="shared" si="15"/>
        <v>40</v>
      </c>
      <c r="I315" s="16" t="s">
        <v>1211</v>
      </c>
      <c r="J315" s="40" t="s">
        <v>18</v>
      </c>
      <c r="K315" s="15" t="s">
        <v>1240</v>
      </c>
      <c r="L315" s="57" t="s">
        <v>1221</v>
      </c>
      <c r="M315" s="16"/>
    </row>
    <row r="316" customHeight="1" spans="1:13">
      <c r="A316" s="3"/>
      <c r="B316" s="18"/>
      <c r="C316" s="13" t="s">
        <v>1241</v>
      </c>
      <c r="D316" s="23">
        <v>278</v>
      </c>
      <c r="E316" s="15" t="s">
        <v>1242</v>
      </c>
      <c r="F316" s="16">
        <v>3</v>
      </c>
      <c r="G316" s="17">
        <v>15</v>
      </c>
      <c r="H316" s="17">
        <f t="shared" si="15"/>
        <v>45</v>
      </c>
      <c r="I316" s="16" t="s">
        <v>1211</v>
      </c>
      <c r="J316" s="40" t="s">
        <v>18</v>
      </c>
      <c r="K316" s="15" t="s">
        <v>1243</v>
      </c>
      <c r="L316" s="57" t="s">
        <v>1244</v>
      </c>
      <c r="M316" s="16"/>
    </row>
    <row r="317" customHeight="1" spans="1:13">
      <c r="A317" s="3"/>
      <c r="B317" s="18"/>
      <c r="C317" s="13" t="s">
        <v>1245</v>
      </c>
      <c r="D317" s="23">
        <v>279</v>
      </c>
      <c r="E317" s="15" t="s">
        <v>1246</v>
      </c>
      <c r="F317" s="16">
        <v>1</v>
      </c>
      <c r="G317" s="17">
        <v>9.9</v>
      </c>
      <c r="H317" s="17">
        <f t="shared" si="15"/>
        <v>9.9</v>
      </c>
      <c r="I317" s="16" t="s">
        <v>1211</v>
      </c>
      <c r="J317" s="40" t="s">
        <v>18</v>
      </c>
      <c r="K317" s="15" t="s">
        <v>1247</v>
      </c>
      <c r="L317" s="57" t="s">
        <v>1248</v>
      </c>
      <c r="M317" s="16"/>
    </row>
    <row r="318" customHeight="1" spans="1:13">
      <c r="A318" s="3"/>
      <c r="B318" s="20"/>
      <c r="C318" s="13" t="s">
        <v>1249</v>
      </c>
      <c r="D318" s="23">
        <v>281</v>
      </c>
      <c r="E318" s="15" t="s">
        <v>631</v>
      </c>
      <c r="F318" s="16">
        <v>8</v>
      </c>
      <c r="G318" s="17">
        <v>1.5</v>
      </c>
      <c r="H318" s="17">
        <f t="shared" si="15"/>
        <v>12</v>
      </c>
      <c r="I318" s="16" t="s">
        <v>1211</v>
      </c>
      <c r="J318" s="40" t="s">
        <v>95</v>
      </c>
      <c r="K318" s="15" t="s">
        <v>1250</v>
      </c>
      <c r="L318" s="57" t="s">
        <v>1250</v>
      </c>
      <c r="M318" s="16"/>
    </row>
    <row r="319" s="6" customFormat="1" customHeight="1" spans="1:13">
      <c r="A319" s="3"/>
      <c r="B319" s="25"/>
      <c r="C319" s="26"/>
      <c r="D319" s="23" t="s">
        <v>1251</v>
      </c>
      <c r="E319" s="23"/>
      <c r="F319" s="16">
        <f>SUM(F313:F318)</f>
        <v>15</v>
      </c>
      <c r="G319" s="17"/>
      <c r="H319" s="17">
        <f>SUM(H313:H318)</f>
        <v>571.9</v>
      </c>
      <c r="I319" s="16"/>
      <c r="J319" s="40"/>
      <c r="K319" s="15"/>
      <c r="L319" s="57"/>
      <c r="M319" s="16"/>
    </row>
    <row r="320" s="2" customFormat="1" customHeight="1" spans="1:13">
      <c r="A320" s="3" t="s">
        <v>1252</v>
      </c>
      <c r="B320" s="12" t="s">
        <v>1253</v>
      </c>
      <c r="C320" s="13" t="s">
        <v>1254</v>
      </c>
      <c r="D320" s="23">
        <v>289</v>
      </c>
      <c r="E320" s="28" t="s">
        <v>1255</v>
      </c>
      <c r="F320" s="16">
        <v>1</v>
      </c>
      <c r="G320" s="17">
        <v>215</v>
      </c>
      <c r="H320" s="17">
        <f>F320*G320</f>
        <v>215</v>
      </c>
      <c r="I320" s="16" t="s">
        <v>1256</v>
      </c>
      <c r="J320" s="40" t="s">
        <v>18</v>
      </c>
      <c r="K320" s="15" t="s">
        <v>1257</v>
      </c>
      <c r="L320" s="41" t="s">
        <v>1258</v>
      </c>
      <c r="M320" s="42"/>
    </row>
    <row r="321" s="2" customFormat="1" customHeight="1" spans="1:13">
      <c r="A321" s="3"/>
      <c r="B321" s="18"/>
      <c r="C321" s="13" t="s">
        <v>1259</v>
      </c>
      <c r="D321" s="23">
        <v>290</v>
      </c>
      <c r="E321" s="28" t="s">
        <v>1260</v>
      </c>
      <c r="F321" s="16">
        <v>1</v>
      </c>
      <c r="G321" s="17">
        <v>145</v>
      </c>
      <c r="H321" s="17">
        <f>F321*G321</f>
        <v>145</v>
      </c>
      <c r="I321" s="16" t="s">
        <v>1256</v>
      </c>
      <c r="J321" s="40" t="s">
        <v>18</v>
      </c>
      <c r="K321" s="15" t="s">
        <v>1261</v>
      </c>
      <c r="L321" s="39" t="s">
        <v>1262</v>
      </c>
      <c r="M321" s="42"/>
    </row>
    <row r="322" s="2" customFormat="1" customHeight="1" spans="1:13">
      <c r="A322" s="3"/>
      <c r="B322" s="18"/>
      <c r="C322" s="13" t="s">
        <v>1263</v>
      </c>
      <c r="D322" s="23">
        <v>291</v>
      </c>
      <c r="E322" s="15" t="s">
        <v>1264</v>
      </c>
      <c r="F322" s="16">
        <v>1</v>
      </c>
      <c r="G322" s="17">
        <v>36</v>
      </c>
      <c r="H322" s="17">
        <f>F322*G322</f>
        <v>36</v>
      </c>
      <c r="I322" s="16" t="s">
        <v>1256</v>
      </c>
      <c r="J322" s="40" t="s">
        <v>18</v>
      </c>
      <c r="K322" s="15" t="s">
        <v>1265</v>
      </c>
      <c r="L322" s="39" t="s">
        <v>1266</v>
      </c>
      <c r="M322" s="16"/>
    </row>
    <row r="323" s="2" customFormat="1" customHeight="1" spans="1:13">
      <c r="A323" s="3"/>
      <c r="B323" s="18"/>
      <c r="C323" s="13" t="s">
        <v>1267</v>
      </c>
      <c r="D323" s="23">
        <v>292</v>
      </c>
      <c r="E323" s="28" t="s">
        <v>1268</v>
      </c>
      <c r="F323" s="16">
        <v>15</v>
      </c>
      <c r="G323" s="17">
        <v>24.2</v>
      </c>
      <c r="H323" s="17">
        <f>F323*G323</f>
        <v>363</v>
      </c>
      <c r="I323" s="16" t="s">
        <v>1256</v>
      </c>
      <c r="J323" s="40" t="s">
        <v>18</v>
      </c>
      <c r="K323" s="15" t="s">
        <v>1269</v>
      </c>
      <c r="L323" s="41" t="s">
        <v>1270</v>
      </c>
      <c r="M323" s="16"/>
    </row>
    <row r="324" s="2" customFormat="1" customHeight="1" spans="1:13">
      <c r="A324" s="3"/>
      <c r="B324" s="20"/>
      <c r="C324" s="13" t="s">
        <v>1271</v>
      </c>
      <c r="D324" s="23">
        <v>293</v>
      </c>
      <c r="E324" s="28" t="s">
        <v>1272</v>
      </c>
      <c r="F324" s="16">
        <v>5</v>
      </c>
      <c r="G324" s="17">
        <v>17.5</v>
      </c>
      <c r="H324" s="17">
        <f>F324*G324</f>
        <v>87.5</v>
      </c>
      <c r="I324" s="16" t="s">
        <v>1256</v>
      </c>
      <c r="J324" s="40" t="s">
        <v>18</v>
      </c>
      <c r="K324" s="15" t="s">
        <v>1273</v>
      </c>
      <c r="L324" s="41" t="s">
        <v>1274</v>
      </c>
      <c r="M324" s="16"/>
    </row>
    <row r="325" s="2" customFormat="1" customHeight="1" spans="1:13">
      <c r="A325" s="3"/>
      <c r="B325" s="25"/>
      <c r="C325" s="26"/>
      <c r="D325" s="23" t="s">
        <v>1275</v>
      </c>
      <c r="E325" s="23"/>
      <c r="F325" s="16">
        <f>SUM(F320:F324)</f>
        <v>23</v>
      </c>
      <c r="G325" s="17"/>
      <c r="H325" s="17">
        <f>SUM(H320:H324)</f>
        <v>846.5</v>
      </c>
      <c r="I325" s="16"/>
      <c r="J325" s="40"/>
      <c r="K325" s="15"/>
      <c r="L325" s="41"/>
      <c r="M325" s="16"/>
    </row>
    <row r="326" s="2" customFormat="1" customHeight="1" spans="1:13">
      <c r="A326" s="3" t="s">
        <v>1276</v>
      </c>
      <c r="B326" s="13" t="s">
        <v>1277</v>
      </c>
      <c r="C326" s="13" t="s">
        <v>1278</v>
      </c>
      <c r="D326" s="23">
        <v>298</v>
      </c>
      <c r="E326" s="28" t="s">
        <v>1279</v>
      </c>
      <c r="F326" s="16">
        <v>1</v>
      </c>
      <c r="G326" s="17">
        <v>900</v>
      </c>
      <c r="H326" s="17">
        <f>F326*G326</f>
        <v>900</v>
      </c>
      <c r="I326" s="16" t="s">
        <v>1280</v>
      </c>
      <c r="J326" s="40" t="s">
        <v>18</v>
      </c>
      <c r="K326" s="15" t="s">
        <v>1281</v>
      </c>
      <c r="L326" s="41" t="s">
        <v>1282</v>
      </c>
      <c r="M326" s="16"/>
    </row>
    <row r="327" s="2" customFormat="1" customHeight="1" spans="1:13">
      <c r="A327" s="3"/>
      <c r="B327" s="25"/>
      <c r="C327" s="26"/>
      <c r="D327" s="23" t="s">
        <v>1283</v>
      </c>
      <c r="E327" s="23"/>
      <c r="F327" s="16">
        <f>SUM(F326:F326)</f>
        <v>1</v>
      </c>
      <c r="G327" s="17"/>
      <c r="H327" s="17">
        <f>SUM(H326:H326)</f>
        <v>900</v>
      </c>
      <c r="I327" s="16"/>
      <c r="J327" s="40"/>
      <c r="K327" s="15"/>
      <c r="L327" s="41"/>
      <c r="M327" s="16"/>
    </row>
    <row r="328" s="2" customFormat="1" customHeight="1" spans="1:13">
      <c r="A328" s="3" t="s">
        <v>1284</v>
      </c>
      <c r="B328" s="12" t="s">
        <v>1285</v>
      </c>
      <c r="C328" s="13" t="s">
        <v>1286</v>
      </c>
      <c r="D328" s="23">
        <v>299</v>
      </c>
      <c r="E328" s="15" t="s">
        <v>1287</v>
      </c>
      <c r="F328" s="16">
        <v>1</v>
      </c>
      <c r="G328" s="17">
        <v>450</v>
      </c>
      <c r="H328" s="17">
        <f>F328*G328</f>
        <v>450</v>
      </c>
      <c r="I328" s="16" t="s">
        <v>1280</v>
      </c>
      <c r="J328" s="40" t="s">
        <v>18</v>
      </c>
      <c r="K328" s="15" t="s">
        <v>1288</v>
      </c>
      <c r="L328" s="41" t="s">
        <v>1289</v>
      </c>
      <c r="M328" s="16"/>
    </row>
    <row r="329" s="2" customFormat="1" customHeight="1" spans="1:13">
      <c r="A329" s="3"/>
      <c r="B329" s="20"/>
      <c r="C329" s="13" t="s">
        <v>1290</v>
      </c>
      <c r="D329" s="23">
        <v>300</v>
      </c>
      <c r="E329" s="15" t="s">
        <v>1291</v>
      </c>
      <c r="F329" s="16">
        <v>1</v>
      </c>
      <c r="G329" s="17">
        <v>160</v>
      </c>
      <c r="H329" s="17">
        <f>F329*G329</f>
        <v>160</v>
      </c>
      <c r="I329" s="16" t="s">
        <v>1280</v>
      </c>
      <c r="J329" s="40" t="s">
        <v>18</v>
      </c>
      <c r="K329" s="15" t="s">
        <v>1292</v>
      </c>
      <c r="L329" s="41" t="s">
        <v>1293</v>
      </c>
      <c r="M329" s="16"/>
    </row>
    <row r="330" s="2" customFormat="1" customHeight="1" spans="1:13">
      <c r="A330" s="3"/>
      <c r="B330" s="25"/>
      <c r="C330" s="26"/>
      <c r="D330" s="23" t="s">
        <v>1294</v>
      </c>
      <c r="E330" s="23"/>
      <c r="F330" s="16">
        <f>SUM(F328:F329)</f>
        <v>2</v>
      </c>
      <c r="G330" s="17"/>
      <c r="H330" s="17">
        <f>SUM(H328:H329)</f>
        <v>610</v>
      </c>
      <c r="I330" s="16"/>
      <c r="J330" s="40"/>
      <c r="K330" s="15"/>
      <c r="L330" s="41"/>
      <c r="M330" s="16"/>
    </row>
    <row r="331" s="2" customFormat="1" customHeight="1" spans="1:13">
      <c r="A331" s="3" t="s">
        <v>1295</v>
      </c>
      <c r="B331" s="12" t="s">
        <v>1296</v>
      </c>
      <c r="C331" s="13" t="s">
        <v>1297</v>
      </c>
      <c r="D331" s="23">
        <v>301</v>
      </c>
      <c r="E331" s="35" t="s">
        <v>1298</v>
      </c>
      <c r="F331" s="47">
        <v>1</v>
      </c>
      <c r="G331" s="37">
        <v>300</v>
      </c>
      <c r="H331" s="17">
        <f>F331*G331</f>
        <v>300</v>
      </c>
      <c r="I331" s="47" t="s">
        <v>1299</v>
      </c>
      <c r="J331" s="40" t="s">
        <v>18</v>
      </c>
      <c r="K331" s="35" t="s">
        <v>1300</v>
      </c>
      <c r="L331" s="41" t="s">
        <v>1301</v>
      </c>
      <c r="M331" s="15"/>
    </row>
    <row r="332" s="2" customFormat="1" customHeight="1" spans="1:13">
      <c r="A332" s="3"/>
      <c r="B332" s="18"/>
      <c r="C332" s="13" t="s">
        <v>1302</v>
      </c>
      <c r="D332" s="23">
        <v>302</v>
      </c>
      <c r="E332" s="35" t="s">
        <v>1303</v>
      </c>
      <c r="F332" s="47">
        <v>1</v>
      </c>
      <c r="G332" s="37">
        <v>130</v>
      </c>
      <c r="H332" s="17">
        <f>F332*G332</f>
        <v>130</v>
      </c>
      <c r="I332" s="47" t="s">
        <v>1299</v>
      </c>
      <c r="J332" s="40" t="s">
        <v>18</v>
      </c>
      <c r="K332" s="35" t="s">
        <v>1304</v>
      </c>
      <c r="L332" s="41" t="s">
        <v>1305</v>
      </c>
      <c r="M332" s="15"/>
    </row>
    <row r="333" s="2" customFormat="1" customHeight="1" spans="1:13">
      <c r="A333" s="3"/>
      <c r="B333" s="18"/>
      <c r="C333" s="13" t="s">
        <v>1306</v>
      </c>
      <c r="D333" s="23">
        <v>303</v>
      </c>
      <c r="E333" s="35" t="s">
        <v>1307</v>
      </c>
      <c r="F333" s="47">
        <v>1</v>
      </c>
      <c r="G333" s="37">
        <v>25</v>
      </c>
      <c r="H333" s="17">
        <f>F333*G333</f>
        <v>25</v>
      </c>
      <c r="I333" s="47" t="s">
        <v>1299</v>
      </c>
      <c r="J333" s="40" t="s">
        <v>108</v>
      </c>
      <c r="K333" s="35" t="s">
        <v>1308</v>
      </c>
      <c r="L333" s="41" t="s">
        <v>1309</v>
      </c>
      <c r="M333" s="16"/>
    </row>
    <row r="334" s="2" customFormat="1" customHeight="1" spans="1:13">
      <c r="A334" s="3"/>
      <c r="B334" s="18"/>
      <c r="C334" s="13" t="s">
        <v>1310</v>
      </c>
      <c r="D334" s="23">
        <v>304</v>
      </c>
      <c r="E334" s="35" t="s">
        <v>1311</v>
      </c>
      <c r="F334" s="47">
        <v>1</v>
      </c>
      <c r="G334" s="37">
        <v>25</v>
      </c>
      <c r="H334" s="17">
        <f>F334*G334</f>
        <v>25</v>
      </c>
      <c r="I334" s="47" t="s">
        <v>1299</v>
      </c>
      <c r="J334" s="40" t="s">
        <v>108</v>
      </c>
      <c r="K334" s="77" t="s">
        <v>1312</v>
      </c>
      <c r="L334" s="78" t="s">
        <v>1313</v>
      </c>
      <c r="M334" s="16"/>
    </row>
    <row r="335" s="2" customFormat="1" customHeight="1" spans="1:13">
      <c r="A335" s="3"/>
      <c r="B335" s="20"/>
      <c r="C335" s="13" t="s">
        <v>1314</v>
      </c>
      <c r="D335" s="23">
        <v>305</v>
      </c>
      <c r="E335" s="35" t="s">
        <v>1315</v>
      </c>
      <c r="F335" s="47">
        <v>1</v>
      </c>
      <c r="G335" s="37">
        <v>25</v>
      </c>
      <c r="H335" s="17">
        <f>F335*G335</f>
        <v>25</v>
      </c>
      <c r="I335" s="47" t="s">
        <v>1299</v>
      </c>
      <c r="J335" s="40" t="s">
        <v>108</v>
      </c>
      <c r="K335" s="35" t="s">
        <v>1316</v>
      </c>
      <c r="L335" s="41" t="s">
        <v>1317</v>
      </c>
      <c r="M335" s="16"/>
    </row>
    <row r="336" s="2" customFormat="1" customHeight="1" spans="1:13">
      <c r="A336" s="3"/>
      <c r="B336" s="25"/>
      <c r="C336" s="26"/>
      <c r="D336" s="23" t="s">
        <v>1318</v>
      </c>
      <c r="E336" s="23"/>
      <c r="F336" s="47">
        <f>SUM(F331:F335)</f>
        <v>5</v>
      </c>
      <c r="G336" s="37"/>
      <c r="H336" s="17">
        <f>SUM(H331:H335)</f>
        <v>505</v>
      </c>
      <c r="I336" s="47"/>
      <c r="J336" s="40"/>
      <c r="K336" s="35"/>
      <c r="L336" s="41"/>
      <c r="M336" s="16"/>
    </row>
    <row r="337" customHeight="1" spans="1:13">
      <c r="A337" s="3" t="s">
        <v>1319</v>
      </c>
      <c r="B337" s="12" t="s">
        <v>1320</v>
      </c>
      <c r="C337" s="13" t="s">
        <v>1321</v>
      </c>
      <c r="D337" s="23">
        <v>266</v>
      </c>
      <c r="E337" s="28" t="s">
        <v>1322</v>
      </c>
      <c r="F337" s="16">
        <v>1</v>
      </c>
      <c r="G337" s="17">
        <v>9.8</v>
      </c>
      <c r="H337" s="17">
        <f t="shared" ref="H337:H353" si="16">F337*G337</f>
        <v>9.8</v>
      </c>
      <c r="I337" s="16" t="s">
        <v>1323</v>
      </c>
      <c r="J337" s="40" t="s">
        <v>18</v>
      </c>
      <c r="K337" s="28" t="s">
        <v>1324</v>
      </c>
      <c r="L337" s="41" t="s">
        <v>1325</v>
      </c>
      <c r="M337" s="74"/>
    </row>
    <row r="338" customHeight="1" spans="1:13">
      <c r="A338" s="3"/>
      <c r="B338" s="18"/>
      <c r="C338" s="13" t="s">
        <v>1326</v>
      </c>
      <c r="D338" s="23">
        <v>320</v>
      </c>
      <c r="E338" s="28" t="s">
        <v>1327</v>
      </c>
      <c r="F338" s="16">
        <v>5</v>
      </c>
      <c r="G338" s="17">
        <v>5</v>
      </c>
      <c r="H338" s="17">
        <f t="shared" si="16"/>
        <v>25</v>
      </c>
      <c r="I338" s="16" t="s">
        <v>1328</v>
      </c>
      <c r="J338" s="40" t="s">
        <v>18</v>
      </c>
      <c r="K338" s="28" t="s">
        <v>1329</v>
      </c>
      <c r="L338" s="41" t="s">
        <v>1330</v>
      </c>
      <c r="M338" s="16"/>
    </row>
    <row r="339" customHeight="1" spans="1:13">
      <c r="A339" s="3"/>
      <c r="B339" s="18"/>
      <c r="C339" s="13" t="s">
        <v>1331</v>
      </c>
      <c r="D339" s="23">
        <v>267</v>
      </c>
      <c r="E339" s="28" t="s">
        <v>1327</v>
      </c>
      <c r="F339" s="16">
        <v>2</v>
      </c>
      <c r="G339" s="17">
        <v>5</v>
      </c>
      <c r="H339" s="17">
        <f t="shared" si="16"/>
        <v>10</v>
      </c>
      <c r="I339" s="16" t="s">
        <v>1323</v>
      </c>
      <c r="J339" s="40" t="s">
        <v>18</v>
      </c>
      <c r="K339" s="28" t="s">
        <v>1332</v>
      </c>
      <c r="L339" s="41" t="s">
        <v>1333</v>
      </c>
      <c r="M339" s="16"/>
    </row>
    <row r="340" customHeight="1" spans="1:13">
      <c r="A340" s="3"/>
      <c r="B340" s="18"/>
      <c r="C340" s="13" t="s">
        <v>1334</v>
      </c>
      <c r="D340" s="16">
        <v>15</v>
      </c>
      <c r="E340" s="15" t="s">
        <v>1335</v>
      </c>
      <c r="F340" s="16">
        <v>1</v>
      </c>
      <c r="G340" s="17">
        <v>5</v>
      </c>
      <c r="H340" s="17">
        <f t="shared" si="16"/>
        <v>5</v>
      </c>
      <c r="I340" s="16" t="s">
        <v>17</v>
      </c>
      <c r="J340" s="16" t="s">
        <v>18</v>
      </c>
      <c r="K340" s="15" t="s">
        <v>1336</v>
      </c>
      <c r="L340" s="39" t="s">
        <v>1337</v>
      </c>
      <c r="M340" s="15"/>
    </row>
    <row r="341" customHeight="1" spans="1:13">
      <c r="A341" s="3"/>
      <c r="B341" s="18"/>
      <c r="C341" s="13" t="s">
        <v>1338</v>
      </c>
      <c r="D341" s="23">
        <v>245</v>
      </c>
      <c r="E341" s="28" t="s">
        <v>1327</v>
      </c>
      <c r="F341" s="75">
        <v>1</v>
      </c>
      <c r="G341" s="17">
        <v>6.5</v>
      </c>
      <c r="H341" s="17">
        <f t="shared" si="16"/>
        <v>6.5</v>
      </c>
      <c r="I341" s="23" t="s">
        <v>184</v>
      </c>
      <c r="J341" s="40" t="s">
        <v>95</v>
      </c>
      <c r="K341" s="29" t="s">
        <v>1339</v>
      </c>
      <c r="L341" s="41" t="s">
        <v>1340</v>
      </c>
      <c r="M341" s="42"/>
    </row>
    <row r="342" customHeight="1" spans="1:13">
      <c r="A342" s="3"/>
      <c r="B342" s="18"/>
      <c r="C342" s="13" t="s">
        <v>1341</v>
      </c>
      <c r="D342" s="23">
        <v>282</v>
      </c>
      <c r="E342" s="33" t="s">
        <v>1327</v>
      </c>
      <c r="F342" s="34">
        <v>1</v>
      </c>
      <c r="G342" s="17">
        <v>6.5</v>
      </c>
      <c r="H342" s="17">
        <f t="shared" si="16"/>
        <v>6.5</v>
      </c>
      <c r="I342" s="34" t="s">
        <v>205</v>
      </c>
      <c r="J342" s="44" t="s">
        <v>18</v>
      </c>
      <c r="K342" s="33" t="s">
        <v>1342</v>
      </c>
      <c r="L342" s="45" t="s">
        <v>1343</v>
      </c>
      <c r="M342" s="16"/>
    </row>
    <row r="343" customHeight="1" spans="1:13">
      <c r="A343" s="3"/>
      <c r="B343" s="18"/>
      <c r="C343" s="13" t="s">
        <v>1344</v>
      </c>
      <c r="D343" s="23">
        <v>268</v>
      </c>
      <c r="E343" s="28" t="s">
        <v>1345</v>
      </c>
      <c r="F343" s="16">
        <v>2</v>
      </c>
      <c r="G343" s="17">
        <v>2</v>
      </c>
      <c r="H343" s="17">
        <f t="shared" si="16"/>
        <v>4</v>
      </c>
      <c r="I343" s="16" t="s">
        <v>1323</v>
      </c>
      <c r="J343" s="40" t="s">
        <v>18</v>
      </c>
      <c r="K343" s="28" t="s">
        <v>1346</v>
      </c>
      <c r="L343" s="41" t="s">
        <v>1347</v>
      </c>
      <c r="M343" s="16"/>
    </row>
    <row r="344" customHeight="1" spans="1:13">
      <c r="A344" s="3"/>
      <c r="B344" s="18"/>
      <c r="C344" s="13" t="s">
        <v>1348</v>
      </c>
      <c r="D344" s="23">
        <v>269</v>
      </c>
      <c r="E344" s="28" t="s">
        <v>1349</v>
      </c>
      <c r="F344" s="16">
        <v>1</v>
      </c>
      <c r="G344" s="17">
        <v>5</v>
      </c>
      <c r="H344" s="17">
        <f t="shared" si="16"/>
        <v>5</v>
      </c>
      <c r="I344" s="16" t="s">
        <v>1323</v>
      </c>
      <c r="J344" s="40" t="s">
        <v>18</v>
      </c>
      <c r="K344" s="28" t="s">
        <v>1350</v>
      </c>
      <c r="L344" s="41" t="s">
        <v>1351</v>
      </c>
      <c r="M344" s="16"/>
    </row>
    <row r="345" customHeight="1" spans="1:13">
      <c r="A345" s="3"/>
      <c r="B345" s="18"/>
      <c r="C345" s="13" t="s">
        <v>1352</v>
      </c>
      <c r="D345" s="23">
        <v>270</v>
      </c>
      <c r="E345" s="28" t="s">
        <v>1353</v>
      </c>
      <c r="F345" s="16">
        <v>2</v>
      </c>
      <c r="G345" s="17">
        <v>2.5</v>
      </c>
      <c r="H345" s="17">
        <f t="shared" si="16"/>
        <v>5</v>
      </c>
      <c r="I345" s="16" t="s">
        <v>1323</v>
      </c>
      <c r="J345" s="40" t="s">
        <v>18</v>
      </c>
      <c r="K345" s="28" t="s">
        <v>1354</v>
      </c>
      <c r="L345" s="41" t="s">
        <v>1355</v>
      </c>
      <c r="M345" s="16"/>
    </row>
    <row r="346" customHeight="1" spans="1:13">
      <c r="A346" s="3"/>
      <c r="B346" s="18"/>
      <c r="C346" s="13" t="s">
        <v>1356</v>
      </c>
      <c r="D346" s="23">
        <v>326</v>
      </c>
      <c r="E346" s="28" t="s">
        <v>1353</v>
      </c>
      <c r="F346" s="16">
        <v>5</v>
      </c>
      <c r="G346" s="17">
        <v>2.5</v>
      </c>
      <c r="H346" s="17">
        <f t="shared" si="16"/>
        <v>12.5</v>
      </c>
      <c r="I346" s="16" t="s">
        <v>1328</v>
      </c>
      <c r="J346" s="40" t="s">
        <v>18</v>
      </c>
      <c r="K346" s="28" t="s">
        <v>1357</v>
      </c>
      <c r="L346" s="41" t="s">
        <v>1358</v>
      </c>
      <c r="M346" s="16"/>
    </row>
    <row r="347" customHeight="1" spans="1:13">
      <c r="A347" s="3"/>
      <c r="B347" s="18"/>
      <c r="C347" s="13" t="s">
        <v>1359</v>
      </c>
      <c r="D347" s="23">
        <v>317</v>
      </c>
      <c r="E347" s="28" t="s">
        <v>1360</v>
      </c>
      <c r="F347" s="16">
        <v>1</v>
      </c>
      <c r="G347" s="17">
        <v>10</v>
      </c>
      <c r="H347" s="17">
        <f t="shared" si="16"/>
        <v>10</v>
      </c>
      <c r="I347" s="16" t="s">
        <v>1328</v>
      </c>
      <c r="J347" s="40" t="s">
        <v>18</v>
      </c>
      <c r="K347" s="28" t="s">
        <v>1361</v>
      </c>
      <c r="L347" s="41" t="s">
        <v>1362</v>
      </c>
      <c r="M347" s="16"/>
    </row>
    <row r="348" customHeight="1" spans="1:13">
      <c r="A348" s="3"/>
      <c r="B348" s="18"/>
      <c r="C348" s="13" t="s">
        <v>1363</v>
      </c>
      <c r="D348" s="23">
        <v>306</v>
      </c>
      <c r="E348" s="28" t="s">
        <v>1364</v>
      </c>
      <c r="F348" s="16">
        <v>1</v>
      </c>
      <c r="G348" s="17">
        <v>178</v>
      </c>
      <c r="H348" s="17">
        <f t="shared" si="16"/>
        <v>178</v>
      </c>
      <c r="I348" s="16" t="s">
        <v>1328</v>
      </c>
      <c r="J348" s="40" t="s">
        <v>18</v>
      </c>
      <c r="K348" s="28" t="s">
        <v>1365</v>
      </c>
      <c r="L348" s="63" t="s">
        <v>1366</v>
      </c>
      <c r="M348" s="16"/>
    </row>
    <row r="349" customHeight="1" spans="1:13">
      <c r="A349" s="3"/>
      <c r="B349" s="18"/>
      <c r="C349" s="13" t="s">
        <v>1367</v>
      </c>
      <c r="D349" s="23">
        <v>327</v>
      </c>
      <c r="E349" s="28" t="s">
        <v>1368</v>
      </c>
      <c r="F349" s="16">
        <v>15</v>
      </c>
      <c r="G349" s="17">
        <v>2</v>
      </c>
      <c r="H349" s="17">
        <f t="shared" si="16"/>
        <v>30</v>
      </c>
      <c r="I349" s="16" t="s">
        <v>1328</v>
      </c>
      <c r="J349" s="40" t="s">
        <v>18</v>
      </c>
      <c r="K349" s="28" t="s">
        <v>1369</v>
      </c>
      <c r="L349" s="41" t="s">
        <v>1370</v>
      </c>
      <c r="M349" s="16"/>
    </row>
    <row r="350" customHeight="1" spans="1:13">
      <c r="A350" s="3"/>
      <c r="B350" s="18"/>
      <c r="C350" s="13" t="s">
        <v>1371</v>
      </c>
      <c r="D350" s="23">
        <v>329</v>
      </c>
      <c r="E350" s="28" t="s">
        <v>1372</v>
      </c>
      <c r="F350" s="16">
        <v>4</v>
      </c>
      <c r="G350" s="17">
        <v>1.25</v>
      </c>
      <c r="H350" s="17">
        <f t="shared" si="16"/>
        <v>5</v>
      </c>
      <c r="I350" s="16" t="s">
        <v>1328</v>
      </c>
      <c r="J350" s="40" t="s">
        <v>18</v>
      </c>
      <c r="K350" s="28" t="s">
        <v>1373</v>
      </c>
      <c r="L350" s="41" t="s">
        <v>1374</v>
      </c>
      <c r="M350" s="16"/>
    </row>
    <row r="351" customHeight="1" spans="1:13">
      <c r="A351" s="3"/>
      <c r="B351" s="18"/>
      <c r="C351" s="13" t="s">
        <v>1375</v>
      </c>
      <c r="D351" s="3">
        <v>335</v>
      </c>
      <c r="E351" s="76" t="s">
        <v>1376</v>
      </c>
      <c r="F351" s="47">
        <v>2</v>
      </c>
      <c r="G351" s="17">
        <v>5</v>
      </c>
      <c r="H351" s="17">
        <f t="shared" si="16"/>
        <v>10</v>
      </c>
      <c r="I351" s="47" t="s">
        <v>1377</v>
      </c>
      <c r="J351" s="40" t="s">
        <v>18</v>
      </c>
      <c r="K351" s="42" t="s">
        <v>1378</v>
      </c>
      <c r="L351" s="41" t="s">
        <v>1379</v>
      </c>
      <c r="M351" s="16"/>
    </row>
    <row r="352" customHeight="1" spans="1:13">
      <c r="A352" s="3"/>
      <c r="B352" s="18"/>
      <c r="C352" s="13" t="s">
        <v>1380</v>
      </c>
      <c r="D352" s="23">
        <v>319</v>
      </c>
      <c r="E352" s="28" t="s">
        <v>1381</v>
      </c>
      <c r="F352" s="16">
        <v>4</v>
      </c>
      <c r="G352" s="17">
        <v>8</v>
      </c>
      <c r="H352" s="17">
        <f t="shared" si="16"/>
        <v>32</v>
      </c>
      <c r="I352" s="16" t="s">
        <v>1328</v>
      </c>
      <c r="J352" s="40" t="s">
        <v>18</v>
      </c>
      <c r="K352" s="28" t="s">
        <v>1382</v>
      </c>
      <c r="L352" s="41" t="s">
        <v>1383</v>
      </c>
      <c r="M352" s="16"/>
    </row>
    <row r="353" customHeight="1" spans="1:13">
      <c r="A353" s="3"/>
      <c r="B353" s="20"/>
      <c r="C353" s="13" t="s">
        <v>1384</v>
      </c>
      <c r="D353" s="3">
        <v>339</v>
      </c>
      <c r="E353" s="76" t="s">
        <v>1385</v>
      </c>
      <c r="F353" s="47">
        <v>2</v>
      </c>
      <c r="G353" s="17">
        <v>1.3</v>
      </c>
      <c r="H353" s="17">
        <f t="shared" si="16"/>
        <v>2.6</v>
      </c>
      <c r="I353" s="47" t="s">
        <v>1377</v>
      </c>
      <c r="J353" s="40" t="s">
        <v>95</v>
      </c>
      <c r="K353" s="76" t="s">
        <v>1386</v>
      </c>
      <c r="L353" s="41" t="s">
        <v>1387</v>
      </c>
      <c r="M353" s="30"/>
    </row>
    <row r="354" customHeight="1" spans="1:13">
      <c r="A354" s="3"/>
      <c r="B354" s="25"/>
      <c r="C354" s="26"/>
      <c r="D354" s="3" t="s">
        <v>1388</v>
      </c>
      <c r="E354" s="3"/>
      <c r="F354" s="47">
        <f>SUM(F337:F353)</f>
        <v>50</v>
      </c>
      <c r="G354" s="17"/>
      <c r="H354" s="17">
        <f>SUM(H337:H353)</f>
        <v>356.9</v>
      </c>
      <c r="I354" s="47"/>
      <c r="J354" s="40"/>
      <c r="K354" s="76"/>
      <c r="L354" s="41"/>
      <c r="M354" s="30"/>
    </row>
    <row r="355" customHeight="1" spans="1:13">
      <c r="A355" s="3" t="s">
        <v>1389</v>
      </c>
      <c r="B355" s="12" t="s">
        <v>1320</v>
      </c>
      <c r="C355" s="13" t="s">
        <v>1390</v>
      </c>
      <c r="D355" s="23">
        <v>307</v>
      </c>
      <c r="E355" s="28" t="s">
        <v>1391</v>
      </c>
      <c r="F355" s="16">
        <v>2</v>
      </c>
      <c r="G355" s="17">
        <v>100</v>
      </c>
      <c r="H355" s="17">
        <f>F355*G355</f>
        <v>200</v>
      </c>
      <c r="I355" s="16" t="s">
        <v>1328</v>
      </c>
      <c r="J355" s="40" t="s">
        <v>18</v>
      </c>
      <c r="K355" s="28" t="s">
        <v>1392</v>
      </c>
      <c r="L355" s="41" t="s">
        <v>1393</v>
      </c>
      <c r="M355" s="16"/>
    </row>
    <row r="356" customHeight="1" spans="1:13">
      <c r="A356" s="3"/>
      <c r="B356" s="18"/>
      <c r="C356" s="13" t="s">
        <v>1394</v>
      </c>
      <c r="D356" s="23">
        <v>308</v>
      </c>
      <c r="E356" s="28" t="s">
        <v>1395</v>
      </c>
      <c r="F356" s="16">
        <v>1</v>
      </c>
      <c r="G356" s="17">
        <v>100</v>
      </c>
      <c r="H356" s="17">
        <f>F356*G356</f>
        <v>100</v>
      </c>
      <c r="I356" s="16" t="s">
        <v>1328</v>
      </c>
      <c r="J356" s="40" t="s">
        <v>18</v>
      </c>
      <c r="K356" s="28" t="s">
        <v>1396</v>
      </c>
      <c r="L356" s="41" t="s">
        <v>1397</v>
      </c>
      <c r="M356" s="16"/>
    </row>
    <row r="357" customHeight="1" spans="1:13">
      <c r="A357" s="3"/>
      <c r="B357" s="18"/>
      <c r="C357" s="13" t="s">
        <v>1398</v>
      </c>
      <c r="D357" s="23">
        <v>314</v>
      </c>
      <c r="E357" s="28" t="s">
        <v>1399</v>
      </c>
      <c r="F357" s="16">
        <v>1</v>
      </c>
      <c r="G357" s="17">
        <v>15</v>
      </c>
      <c r="H357" s="17">
        <f>F357*G357</f>
        <v>15</v>
      </c>
      <c r="I357" s="16" t="s">
        <v>1328</v>
      </c>
      <c r="J357" s="40" t="s">
        <v>18</v>
      </c>
      <c r="K357" s="28" t="s">
        <v>1400</v>
      </c>
      <c r="L357" s="41" t="s">
        <v>1401</v>
      </c>
      <c r="M357" s="16"/>
    </row>
    <row r="358" customHeight="1" spans="1:13">
      <c r="A358" s="3"/>
      <c r="B358" s="20"/>
      <c r="C358" s="13" t="s">
        <v>1402</v>
      </c>
      <c r="D358" s="23">
        <v>315</v>
      </c>
      <c r="E358" s="28" t="s">
        <v>1403</v>
      </c>
      <c r="F358" s="16">
        <v>1</v>
      </c>
      <c r="G358" s="17">
        <v>15</v>
      </c>
      <c r="H358" s="17">
        <f>F358*G358</f>
        <v>15</v>
      </c>
      <c r="I358" s="16" t="s">
        <v>1328</v>
      </c>
      <c r="J358" s="40" t="s">
        <v>18</v>
      </c>
      <c r="K358" s="28" t="s">
        <v>1404</v>
      </c>
      <c r="L358" s="41" t="s">
        <v>1405</v>
      </c>
      <c r="M358" s="16"/>
    </row>
    <row r="359" customHeight="1" spans="1:13">
      <c r="A359" s="3"/>
      <c r="B359" s="25"/>
      <c r="C359" s="26"/>
      <c r="D359" s="23" t="s">
        <v>1406</v>
      </c>
      <c r="E359" s="23"/>
      <c r="F359" s="16">
        <f>SUM(F355:F358)</f>
        <v>5</v>
      </c>
      <c r="G359" s="17"/>
      <c r="H359" s="17">
        <f>SUM(H355:H358)</f>
        <v>330</v>
      </c>
      <c r="I359" s="16"/>
      <c r="J359" s="40"/>
      <c r="K359" s="28"/>
      <c r="L359" s="41"/>
      <c r="M359" s="16"/>
    </row>
    <row r="360" customHeight="1" spans="1:13">
      <c r="A360" s="3" t="s">
        <v>1407</v>
      </c>
      <c r="B360" s="12" t="s">
        <v>1320</v>
      </c>
      <c r="C360" s="13" t="s">
        <v>1408</v>
      </c>
      <c r="D360" s="23">
        <v>309</v>
      </c>
      <c r="E360" s="28" t="s">
        <v>1409</v>
      </c>
      <c r="F360" s="16">
        <v>1</v>
      </c>
      <c r="G360" s="17">
        <v>90</v>
      </c>
      <c r="H360" s="17">
        <f t="shared" ref="H360:H369" si="17">F360*G360</f>
        <v>90</v>
      </c>
      <c r="I360" s="16" t="s">
        <v>1328</v>
      </c>
      <c r="J360" s="40" t="s">
        <v>18</v>
      </c>
      <c r="K360" s="28" t="s">
        <v>1410</v>
      </c>
      <c r="L360" s="41" t="s">
        <v>1411</v>
      </c>
      <c r="M360" s="16"/>
    </row>
    <row r="361" customHeight="1" spans="1:13">
      <c r="A361" s="3"/>
      <c r="B361" s="18"/>
      <c r="C361" s="13" t="s">
        <v>1412</v>
      </c>
      <c r="D361" s="23">
        <v>312</v>
      </c>
      <c r="E361" s="28" t="s">
        <v>1413</v>
      </c>
      <c r="F361" s="16">
        <v>4</v>
      </c>
      <c r="G361" s="17">
        <v>23</v>
      </c>
      <c r="H361" s="17">
        <f t="shared" si="17"/>
        <v>92</v>
      </c>
      <c r="I361" s="16" t="s">
        <v>1328</v>
      </c>
      <c r="J361" s="40" t="s">
        <v>18</v>
      </c>
      <c r="K361" s="28" t="s">
        <v>1414</v>
      </c>
      <c r="L361" s="41" t="s">
        <v>1415</v>
      </c>
      <c r="M361" s="16"/>
    </row>
    <row r="362" customHeight="1" spans="1:13">
      <c r="A362" s="3"/>
      <c r="B362" s="18"/>
      <c r="C362" s="13" t="s">
        <v>1416</v>
      </c>
      <c r="D362" s="23">
        <v>324</v>
      </c>
      <c r="E362" s="28" t="s">
        <v>1417</v>
      </c>
      <c r="F362" s="16">
        <v>2</v>
      </c>
      <c r="G362" s="17">
        <v>5</v>
      </c>
      <c r="H362" s="17">
        <f t="shared" si="17"/>
        <v>10</v>
      </c>
      <c r="I362" s="16" t="s">
        <v>1328</v>
      </c>
      <c r="J362" s="40" t="s">
        <v>18</v>
      </c>
      <c r="K362" s="28" t="s">
        <v>1418</v>
      </c>
      <c r="L362" s="41" t="s">
        <v>1419</v>
      </c>
      <c r="M362" s="16"/>
    </row>
    <row r="363" customHeight="1" spans="1:13">
      <c r="A363" s="3"/>
      <c r="B363" s="18"/>
      <c r="C363" s="13" t="s">
        <v>1420</v>
      </c>
      <c r="D363" s="23">
        <v>325</v>
      </c>
      <c r="E363" s="28" t="s">
        <v>1421</v>
      </c>
      <c r="F363" s="16">
        <v>4</v>
      </c>
      <c r="G363" s="17">
        <v>3</v>
      </c>
      <c r="H363" s="17">
        <f t="shared" si="17"/>
        <v>12</v>
      </c>
      <c r="I363" s="16" t="s">
        <v>1328</v>
      </c>
      <c r="J363" s="40" t="s">
        <v>18</v>
      </c>
      <c r="K363" s="28" t="s">
        <v>1422</v>
      </c>
      <c r="L363" s="41" t="s">
        <v>1423</v>
      </c>
      <c r="M363" s="16"/>
    </row>
    <row r="364" customHeight="1" spans="1:13">
      <c r="A364" s="3"/>
      <c r="B364" s="18"/>
      <c r="C364" s="13" t="s">
        <v>1424</v>
      </c>
      <c r="D364" s="23">
        <v>331</v>
      </c>
      <c r="E364" s="28" t="s">
        <v>1425</v>
      </c>
      <c r="F364" s="16">
        <v>1</v>
      </c>
      <c r="G364" s="17">
        <v>48</v>
      </c>
      <c r="H364" s="17">
        <f t="shared" si="17"/>
        <v>48</v>
      </c>
      <c r="I364" s="47" t="s">
        <v>1377</v>
      </c>
      <c r="J364" s="40" t="s">
        <v>18</v>
      </c>
      <c r="K364" s="76" t="s">
        <v>1426</v>
      </c>
      <c r="L364" s="41" t="s">
        <v>1427</v>
      </c>
      <c r="M364" s="16"/>
    </row>
    <row r="365" customHeight="1" spans="1:13">
      <c r="A365" s="3"/>
      <c r="B365" s="18"/>
      <c r="C365" s="13" t="s">
        <v>1428</v>
      </c>
      <c r="D365" s="23">
        <v>332</v>
      </c>
      <c r="E365" s="76" t="s">
        <v>1429</v>
      </c>
      <c r="F365" s="16">
        <v>1</v>
      </c>
      <c r="G365" s="17">
        <v>15</v>
      </c>
      <c r="H365" s="17">
        <f t="shared" si="17"/>
        <v>15</v>
      </c>
      <c r="I365" s="47" t="s">
        <v>1377</v>
      </c>
      <c r="J365" s="40" t="s">
        <v>95</v>
      </c>
      <c r="K365" s="76" t="s">
        <v>1430</v>
      </c>
      <c r="L365" s="41" t="s">
        <v>1431</v>
      </c>
      <c r="M365" s="16"/>
    </row>
    <row r="366" customHeight="1" spans="1:13">
      <c r="A366" s="3"/>
      <c r="B366" s="18"/>
      <c r="C366" s="13" t="s">
        <v>1432</v>
      </c>
      <c r="D366" s="23">
        <v>333</v>
      </c>
      <c r="E366" s="76" t="s">
        <v>1433</v>
      </c>
      <c r="F366" s="16">
        <v>1</v>
      </c>
      <c r="G366" s="17">
        <v>14.3</v>
      </c>
      <c r="H366" s="17">
        <f t="shared" si="17"/>
        <v>14.3</v>
      </c>
      <c r="I366" s="47" t="s">
        <v>1377</v>
      </c>
      <c r="J366" s="40" t="s">
        <v>18</v>
      </c>
      <c r="K366" s="76" t="s">
        <v>1434</v>
      </c>
      <c r="L366" s="41" t="s">
        <v>1435</v>
      </c>
      <c r="M366" s="16"/>
    </row>
    <row r="367" customHeight="1" spans="1:13">
      <c r="A367" s="3"/>
      <c r="B367" s="18"/>
      <c r="C367" s="13" t="s">
        <v>1436</v>
      </c>
      <c r="D367" s="23">
        <v>334</v>
      </c>
      <c r="E367" s="28" t="s">
        <v>1437</v>
      </c>
      <c r="F367" s="16">
        <v>1</v>
      </c>
      <c r="G367" s="17">
        <v>7.5</v>
      </c>
      <c r="H367" s="17">
        <f t="shared" si="17"/>
        <v>7.5</v>
      </c>
      <c r="I367" s="47" t="s">
        <v>1377</v>
      </c>
      <c r="J367" s="40" t="s">
        <v>18</v>
      </c>
      <c r="K367" s="76" t="s">
        <v>1438</v>
      </c>
      <c r="L367" s="41" t="s">
        <v>1439</v>
      </c>
      <c r="M367" s="16"/>
    </row>
    <row r="368" customHeight="1" spans="1:13">
      <c r="A368" s="3"/>
      <c r="B368" s="18"/>
      <c r="C368" s="13" t="s">
        <v>1440</v>
      </c>
      <c r="D368" s="3">
        <v>337</v>
      </c>
      <c r="E368" s="76" t="s">
        <v>1441</v>
      </c>
      <c r="F368" s="47">
        <v>1</v>
      </c>
      <c r="G368" s="17">
        <v>5</v>
      </c>
      <c r="H368" s="17">
        <f t="shared" si="17"/>
        <v>5</v>
      </c>
      <c r="I368" s="47" t="s">
        <v>1377</v>
      </c>
      <c r="J368" s="40" t="s">
        <v>18</v>
      </c>
      <c r="K368" s="76" t="s">
        <v>1442</v>
      </c>
      <c r="L368" s="41" t="s">
        <v>1443</v>
      </c>
      <c r="M368" s="16"/>
    </row>
    <row r="369" customHeight="1" spans="1:13">
      <c r="A369" s="3"/>
      <c r="B369" s="20"/>
      <c r="C369" s="13" t="s">
        <v>1444</v>
      </c>
      <c r="D369" s="3">
        <v>338</v>
      </c>
      <c r="E369" s="76" t="s">
        <v>1445</v>
      </c>
      <c r="F369" s="47">
        <v>1</v>
      </c>
      <c r="G369" s="17">
        <v>3</v>
      </c>
      <c r="H369" s="17">
        <f t="shared" si="17"/>
        <v>3</v>
      </c>
      <c r="I369" s="47" t="s">
        <v>1377</v>
      </c>
      <c r="J369" s="40" t="s">
        <v>18</v>
      </c>
      <c r="K369" s="76" t="s">
        <v>1446</v>
      </c>
      <c r="L369" s="41" t="s">
        <v>1447</v>
      </c>
      <c r="M369" s="30"/>
    </row>
    <row r="370" customHeight="1" spans="1:13">
      <c r="A370" s="3"/>
      <c r="B370" s="25"/>
      <c r="C370" s="26"/>
      <c r="D370" s="3" t="s">
        <v>1448</v>
      </c>
      <c r="E370" s="3"/>
      <c r="F370" s="47">
        <f>SUM(F360:F369)</f>
        <v>17</v>
      </c>
      <c r="G370" s="17"/>
      <c r="H370" s="17">
        <f>SUM(H360:H369)</f>
        <v>296.8</v>
      </c>
      <c r="I370" s="47"/>
      <c r="J370" s="40"/>
      <c r="K370" s="76"/>
      <c r="L370" s="41"/>
      <c r="M370" s="30"/>
    </row>
    <row r="371" customHeight="1" spans="1:13">
      <c r="A371" s="3" t="s">
        <v>1449</v>
      </c>
      <c r="B371" s="12" t="s">
        <v>1320</v>
      </c>
      <c r="C371" s="13" t="s">
        <v>1450</v>
      </c>
      <c r="D371" s="23">
        <v>310</v>
      </c>
      <c r="E371" s="28" t="s">
        <v>1451</v>
      </c>
      <c r="F371" s="16">
        <v>1</v>
      </c>
      <c r="G371" s="17">
        <v>90</v>
      </c>
      <c r="H371" s="17">
        <f t="shared" ref="H371:H381" si="18">F371*G371</f>
        <v>90</v>
      </c>
      <c r="I371" s="16" t="s">
        <v>1328</v>
      </c>
      <c r="J371" s="40" t="s">
        <v>18</v>
      </c>
      <c r="K371" s="28" t="s">
        <v>1452</v>
      </c>
      <c r="L371" s="41" t="s">
        <v>1453</v>
      </c>
      <c r="M371" s="16"/>
    </row>
    <row r="372" customHeight="1" spans="1:13">
      <c r="A372" s="3"/>
      <c r="B372" s="18"/>
      <c r="C372" s="13" t="s">
        <v>1454</v>
      </c>
      <c r="D372" s="23">
        <v>311</v>
      </c>
      <c r="E372" s="28" t="s">
        <v>1455</v>
      </c>
      <c r="F372" s="16">
        <v>1</v>
      </c>
      <c r="G372" s="17">
        <v>45</v>
      </c>
      <c r="H372" s="17">
        <f t="shared" si="18"/>
        <v>45</v>
      </c>
      <c r="I372" s="16" t="s">
        <v>1328</v>
      </c>
      <c r="J372" s="40" t="s">
        <v>18</v>
      </c>
      <c r="K372" s="28" t="s">
        <v>1456</v>
      </c>
      <c r="L372" s="41" t="s">
        <v>1457</v>
      </c>
      <c r="M372" s="16"/>
    </row>
    <row r="373" customHeight="1" spans="1:13">
      <c r="A373" s="3"/>
      <c r="B373" s="18"/>
      <c r="C373" s="13" t="s">
        <v>1458</v>
      </c>
      <c r="D373" s="23">
        <v>313</v>
      </c>
      <c r="E373" s="28" t="s">
        <v>1459</v>
      </c>
      <c r="F373" s="16">
        <v>1</v>
      </c>
      <c r="G373" s="17">
        <v>20</v>
      </c>
      <c r="H373" s="17">
        <f t="shared" si="18"/>
        <v>20</v>
      </c>
      <c r="I373" s="16" t="s">
        <v>1328</v>
      </c>
      <c r="J373" s="40" t="s">
        <v>18</v>
      </c>
      <c r="K373" s="28" t="s">
        <v>1460</v>
      </c>
      <c r="L373" s="41" t="s">
        <v>1461</v>
      </c>
      <c r="M373" s="16"/>
    </row>
    <row r="374" customHeight="1" spans="1:13">
      <c r="A374" s="3"/>
      <c r="B374" s="18"/>
      <c r="C374" s="13" t="s">
        <v>1462</v>
      </c>
      <c r="D374" s="23">
        <v>316</v>
      </c>
      <c r="E374" s="28" t="s">
        <v>1463</v>
      </c>
      <c r="F374" s="16">
        <v>2</v>
      </c>
      <c r="G374" s="17">
        <v>10</v>
      </c>
      <c r="H374" s="17">
        <f t="shared" si="18"/>
        <v>20</v>
      </c>
      <c r="I374" s="16" t="s">
        <v>1328</v>
      </c>
      <c r="J374" s="40" t="s">
        <v>18</v>
      </c>
      <c r="K374" s="28" t="s">
        <v>1464</v>
      </c>
      <c r="L374" s="41" t="s">
        <v>1465</v>
      </c>
      <c r="M374" s="16"/>
    </row>
    <row r="375" customHeight="1" spans="1:13">
      <c r="A375" s="3"/>
      <c r="B375" s="18"/>
      <c r="C375" s="13" t="s">
        <v>1466</v>
      </c>
      <c r="D375" s="23">
        <v>318</v>
      </c>
      <c r="E375" s="28" t="s">
        <v>1467</v>
      </c>
      <c r="F375" s="16">
        <v>1</v>
      </c>
      <c r="G375" s="17">
        <v>10</v>
      </c>
      <c r="H375" s="17">
        <f t="shared" si="18"/>
        <v>10</v>
      </c>
      <c r="I375" s="16" t="s">
        <v>1328</v>
      </c>
      <c r="J375" s="40" t="s">
        <v>18</v>
      </c>
      <c r="K375" s="28" t="s">
        <v>1468</v>
      </c>
      <c r="L375" s="41" t="s">
        <v>1469</v>
      </c>
      <c r="M375" s="16"/>
    </row>
    <row r="376" customHeight="1" spans="1:13">
      <c r="A376" s="3"/>
      <c r="B376" s="18"/>
      <c r="C376" s="13" t="s">
        <v>1470</v>
      </c>
      <c r="D376" s="23">
        <v>321</v>
      </c>
      <c r="E376" s="28" t="s">
        <v>1471</v>
      </c>
      <c r="F376" s="16">
        <v>3</v>
      </c>
      <c r="G376" s="17">
        <v>6</v>
      </c>
      <c r="H376" s="17">
        <f t="shared" si="18"/>
        <v>18</v>
      </c>
      <c r="I376" s="16" t="s">
        <v>1328</v>
      </c>
      <c r="J376" s="40" t="s">
        <v>18</v>
      </c>
      <c r="K376" s="28" t="s">
        <v>1472</v>
      </c>
      <c r="L376" s="41" t="s">
        <v>1473</v>
      </c>
      <c r="M376" s="16"/>
    </row>
    <row r="377" customHeight="1" spans="1:13">
      <c r="A377" s="3"/>
      <c r="B377" s="18"/>
      <c r="C377" s="13" t="s">
        <v>1474</v>
      </c>
      <c r="D377" s="23">
        <v>322</v>
      </c>
      <c r="E377" s="28" t="s">
        <v>1475</v>
      </c>
      <c r="F377" s="16">
        <v>2</v>
      </c>
      <c r="G377" s="17">
        <v>6</v>
      </c>
      <c r="H377" s="17">
        <f t="shared" si="18"/>
        <v>12</v>
      </c>
      <c r="I377" s="16" t="s">
        <v>1328</v>
      </c>
      <c r="J377" s="40" t="s">
        <v>18</v>
      </c>
      <c r="K377" s="28" t="s">
        <v>1476</v>
      </c>
      <c r="L377" s="41" t="s">
        <v>1477</v>
      </c>
      <c r="M377" s="16"/>
    </row>
    <row r="378" customHeight="1" spans="1:13">
      <c r="A378" s="3"/>
      <c r="B378" s="18"/>
      <c r="C378" s="13" t="s">
        <v>1478</v>
      </c>
      <c r="D378" s="23">
        <v>323</v>
      </c>
      <c r="E378" s="28" t="s">
        <v>1479</v>
      </c>
      <c r="F378" s="16">
        <v>10</v>
      </c>
      <c r="G378" s="17">
        <v>5</v>
      </c>
      <c r="H378" s="17">
        <f t="shared" si="18"/>
        <v>50</v>
      </c>
      <c r="I378" s="16" t="s">
        <v>1328</v>
      </c>
      <c r="J378" s="40" t="s">
        <v>18</v>
      </c>
      <c r="K378" s="28" t="s">
        <v>1480</v>
      </c>
      <c r="L378" s="41" t="s">
        <v>1481</v>
      </c>
      <c r="M378" s="16"/>
    </row>
    <row r="379" customHeight="1" spans="1:13">
      <c r="A379" s="3"/>
      <c r="B379" s="18"/>
      <c r="C379" s="13" t="s">
        <v>1482</v>
      </c>
      <c r="D379" s="16">
        <v>16</v>
      </c>
      <c r="E379" s="15" t="s">
        <v>1479</v>
      </c>
      <c r="F379" s="16">
        <v>3</v>
      </c>
      <c r="G379" s="17">
        <v>5</v>
      </c>
      <c r="H379" s="17">
        <f t="shared" si="18"/>
        <v>15</v>
      </c>
      <c r="I379" s="16" t="s">
        <v>17</v>
      </c>
      <c r="J379" s="16" t="s">
        <v>18</v>
      </c>
      <c r="K379" s="15" t="s">
        <v>1483</v>
      </c>
      <c r="L379" s="39" t="s">
        <v>1484</v>
      </c>
      <c r="M379" s="15"/>
    </row>
    <row r="380" customHeight="1" spans="1:13">
      <c r="A380" s="3"/>
      <c r="B380" s="18"/>
      <c r="C380" s="13" t="s">
        <v>1485</v>
      </c>
      <c r="D380" s="23">
        <v>328</v>
      </c>
      <c r="E380" s="28" t="s">
        <v>1486</v>
      </c>
      <c r="F380" s="16">
        <v>5</v>
      </c>
      <c r="G380" s="17">
        <v>2</v>
      </c>
      <c r="H380" s="17">
        <f t="shared" si="18"/>
        <v>10</v>
      </c>
      <c r="I380" s="16" t="s">
        <v>1328</v>
      </c>
      <c r="J380" s="40" t="s">
        <v>18</v>
      </c>
      <c r="K380" s="28" t="s">
        <v>1487</v>
      </c>
      <c r="L380" s="41" t="s">
        <v>1488</v>
      </c>
      <c r="M380" s="16"/>
    </row>
    <row r="381" customHeight="1" spans="1:13">
      <c r="A381" s="3"/>
      <c r="B381" s="20"/>
      <c r="C381" s="13" t="s">
        <v>1489</v>
      </c>
      <c r="D381" s="3">
        <v>336</v>
      </c>
      <c r="E381" s="76" t="s">
        <v>1479</v>
      </c>
      <c r="F381" s="47">
        <v>1</v>
      </c>
      <c r="G381" s="17">
        <v>5</v>
      </c>
      <c r="H381" s="17">
        <f t="shared" si="18"/>
        <v>5</v>
      </c>
      <c r="I381" s="47" t="s">
        <v>1377</v>
      </c>
      <c r="J381" s="40" t="s">
        <v>95</v>
      </c>
      <c r="K381" s="76" t="s">
        <v>1490</v>
      </c>
      <c r="L381" s="41" t="s">
        <v>1491</v>
      </c>
      <c r="M381" s="16"/>
    </row>
    <row r="382" s="6" customFormat="1" customHeight="1" spans="1:13">
      <c r="A382" s="3"/>
      <c r="B382" s="25"/>
      <c r="C382" s="26"/>
      <c r="D382" s="3" t="s">
        <v>1492</v>
      </c>
      <c r="E382" s="3"/>
      <c r="F382" s="47">
        <f>SUM(F371:F381)</f>
        <v>30</v>
      </c>
      <c r="G382" s="17"/>
      <c r="H382" s="17">
        <f>SUM(H371:H381)</f>
        <v>295</v>
      </c>
      <c r="I382" s="47"/>
      <c r="J382" s="40"/>
      <c r="K382" s="76"/>
      <c r="L382" s="41"/>
      <c r="M382" s="16"/>
    </row>
    <row r="383" s="8" customFormat="1" customHeight="1" spans="1:13">
      <c r="A383" s="47" t="s">
        <v>1493</v>
      </c>
      <c r="B383" s="49" t="s">
        <v>1494</v>
      </c>
      <c r="C383" s="27" t="s">
        <v>1495</v>
      </c>
      <c r="D383" s="23">
        <v>348</v>
      </c>
      <c r="E383" s="15" t="s">
        <v>1496</v>
      </c>
      <c r="F383" s="16">
        <v>7</v>
      </c>
      <c r="G383" s="36">
        <v>20</v>
      </c>
      <c r="H383" s="17">
        <f t="shared" ref="H383:H388" si="19">F383*G383</f>
        <v>140</v>
      </c>
      <c r="I383" s="47" t="s">
        <v>1497</v>
      </c>
      <c r="J383" s="44" t="s">
        <v>18</v>
      </c>
      <c r="K383" s="15" t="s">
        <v>1498</v>
      </c>
      <c r="L383" s="41" t="s">
        <v>1499</v>
      </c>
      <c r="M383" s="33"/>
    </row>
    <row r="384" s="8" customFormat="1" customHeight="1" spans="1:13">
      <c r="A384" s="47"/>
      <c r="B384" s="50"/>
      <c r="C384" s="27" t="s">
        <v>1500</v>
      </c>
      <c r="D384" s="23">
        <v>349</v>
      </c>
      <c r="E384" s="15" t="s">
        <v>1073</v>
      </c>
      <c r="F384" s="16">
        <v>7</v>
      </c>
      <c r="G384" s="36">
        <v>12</v>
      </c>
      <c r="H384" s="17">
        <f t="shared" si="19"/>
        <v>84</v>
      </c>
      <c r="I384" s="16" t="s">
        <v>1497</v>
      </c>
      <c r="J384" s="44" t="s">
        <v>18</v>
      </c>
      <c r="K384" s="15" t="s">
        <v>1501</v>
      </c>
      <c r="L384" s="41" t="s">
        <v>1502</v>
      </c>
      <c r="M384" s="16"/>
    </row>
    <row r="385" s="8" customFormat="1" customHeight="1" spans="1:13">
      <c r="A385" s="47"/>
      <c r="B385" s="50"/>
      <c r="C385" s="27" t="s">
        <v>1503</v>
      </c>
      <c r="D385" s="23">
        <v>350</v>
      </c>
      <c r="E385" s="15" t="s">
        <v>556</v>
      </c>
      <c r="F385" s="16">
        <v>1</v>
      </c>
      <c r="G385" s="36">
        <v>17</v>
      </c>
      <c r="H385" s="17">
        <f t="shared" si="19"/>
        <v>17</v>
      </c>
      <c r="I385" s="16" t="s">
        <v>1497</v>
      </c>
      <c r="J385" s="44" t="s">
        <v>18</v>
      </c>
      <c r="K385" s="15" t="s">
        <v>1504</v>
      </c>
      <c r="L385" s="41" t="s">
        <v>1505</v>
      </c>
      <c r="M385" s="33"/>
    </row>
    <row r="386" s="8" customFormat="1" customHeight="1" spans="1:13">
      <c r="A386" s="47"/>
      <c r="B386" s="50"/>
      <c r="C386" s="27" t="s">
        <v>1506</v>
      </c>
      <c r="D386" s="23">
        <v>351</v>
      </c>
      <c r="E386" s="15" t="s">
        <v>1507</v>
      </c>
      <c r="F386" s="16">
        <v>7</v>
      </c>
      <c r="G386" s="36">
        <v>15</v>
      </c>
      <c r="H386" s="17">
        <f t="shared" si="19"/>
        <v>105</v>
      </c>
      <c r="I386" s="16" t="s">
        <v>1497</v>
      </c>
      <c r="J386" s="44" t="s">
        <v>18</v>
      </c>
      <c r="K386" s="15" t="s">
        <v>1508</v>
      </c>
      <c r="L386" s="41" t="s">
        <v>1509</v>
      </c>
      <c r="M386" s="16"/>
    </row>
    <row r="387" s="8" customFormat="1" customHeight="1" spans="1:13">
      <c r="A387" s="47"/>
      <c r="B387" s="50"/>
      <c r="C387" s="27" t="s">
        <v>1510</v>
      </c>
      <c r="D387" s="23">
        <v>352</v>
      </c>
      <c r="E387" s="15" t="s">
        <v>1511</v>
      </c>
      <c r="F387" s="16">
        <v>19</v>
      </c>
      <c r="G387" s="36">
        <v>8</v>
      </c>
      <c r="H387" s="17">
        <f t="shared" si="19"/>
        <v>152</v>
      </c>
      <c r="I387" s="16" t="s">
        <v>1497</v>
      </c>
      <c r="J387" s="40" t="s">
        <v>95</v>
      </c>
      <c r="K387" s="15" t="s">
        <v>1512</v>
      </c>
      <c r="L387" s="41" t="s">
        <v>1513</v>
      </c>
      <c r="M387" s="16"/>
    </row>
    <row r="388" s="8" customFormat="1" customHeight="1" spans="1:13">
      <c r="A388" s="47"/>
      <c r="B388" s="51"/>
      <c r="C388" s="27" t="s">
        <v>1514</v>
      </c>
      <c r="D388" s="23">
        <v>353</v>
      </c>
      <c r="E388" s="15" t="s">
        <v>1515</v>
      </c>
      <c r="F388" s="16">
        <v>1</v>
      </c>
      <c r="G388" s="36">
        <v>8</v>
      </c>
      <c r="H388" s="17">
        <f t="shared" si="19"/>
        <v>8</v>
      </c>
      <c r="I388" s="16" t="s">
        <v>1497</v>
      </c>
      <c r="J388" s="40" t="s">
        <v>95</v>
      </c>
      <c r="K388" s="15" t="s">
        <v>1516</v>
      </c>
      <c r="L388" s="41" t="s">
        <v>1517</v>
      </c>
      <c r="M388" s="16"/>
    </row>
    <row r="389" s="8" customFormat="1" customHeight="1" spans="1:13">
      <c r="A389" s="47"/>
      <c r="B389" s="79"/>
      <c r="C389" s="80"/>
      <c r="D389" s="23" t="s">
        <v>1518</v>
      </c>
      <c r="E389" s="23"/>
      <c r="F389" s="16">
        <f>SUM(F383:F388)</f>
        <v>42</v>
      </c>
      <c r="G389" s="36"/>
      <c r="H389" s="17">
        <f>SUM(H383:H388)</f>
        <v>506</v>
      </c>
      <c r="I389" s="16"/>
      <c r="J389" s="40"/>
      <c r="K389" s="15"/>
      <c r="L389" s="41"/>
      <c r="M389" s="16"/>
    </row>
    <row r="390" s="8" customFormat="1" customHeight="1" spans="6:10">
      <c r="F390" s="7">
        <f>SUM(F2:F389)/2</f>
        <v>806</v>
      </c>
      <c r="G390" s="7"/>
      <c r="H390" s="7">
        <f>SUM(H2:H389)/2</f>
        <v>18278.45</v>
      </c>
      <c r="I390" s="7"/>
      <c r="J390" s="7"/>
    </row>
    <row r="391" s="8" customFormat="1" customHeight="1" spans="6:10">
      <c r="F391" s="7"/>
      <c r="G391" s="8"/>
      <c r="I391" s="7"/>
      <c r="J391" s="7"/>
    </row>
  </sheetData>
  <autoFilter xmlns:etc="http://www.wps.cn/officeDocument/2017/etCustomData" ref="A1:M390" etc:filterBottomFollowUsedRange="0">
    <extLst/>
  </autoFilter>
  <mergeCells count="133">
    <mergeCell ref="B16:C16"/>
    <mergeCell ref="D16:E16"/>
    <mergeCell ref="B18:C18"/>
    <mergeCell ref="D18:E18"/>
    <mergeCell ref="D20:E20"/>
    <mergeCell ref="B23:C23"/>
    <mergeCell ref="D23:E23"/>
    <mergeCell ref="B25:C25"/>
    <mergeCell ref="D25:E25"/>
    <mergeCell ref="B27:C27"/>
    <mergeCell ref="D27:E27"/>
    <mergeCell ref="B56:C56"/>
    <mergeCell ref="D56:E56"/>
    <mergeCell ref="B68:C68"/>
    <mergeCell ref="D68:E68"/>
    <mergeCell ref="B86:C86"/>
    <mergeCell ref="D86:E86"/>
    <mergeCell ref="B92:C92"/>
    <mergeCell ref="D92:E92"/>
    <mergeCell ref="D100:E100"/>
    <mergeCell ref="B107:C107"/>
    <mergeCell ref="D107:E107"/>
    <mergeCell ref="B117:C117"/>
    <mergeCell ref="D117:E117"/>
    <mergeCell ref="B164:C164"/>
    <mergeCell ref="D164:E164"/>
    <mergeCell ref="B189:C189"/>
    <mergeCell ref="D189:E189"/>
    <mergeCell ref="B192:C192"/>
    <mergeCell ref="D192:E192"/>
    <mergeCell ref="B239:C239"/>
    <mergeCell ref="D239:E239"/>
    <mergeCell ref="B259:C259"/>
    <mergeCell ref="D259:E259"/>
    <mergeCell ref="B264:C264"/>
    <mergeCell ref="D264:E264"/>
    <mergeCell ref="B272:C272"/>
    <mergeCell ref="D272:E272"/>
    <mergeCell ref="B276:C276"/>
    <mergeCell ref="D276:E276"/>
    <mergeCell ref="B287:C287"/>
    <mergeCell ref="D287:E287"/>
    <mergeCell ref="B294:C294"/>
    <mergeCell ref="D294:E294"/>
    <mergeCell ref="B306:C306"/>
    <mergeCell ref="D306:E306"/>
    <mergeCell ref="B312:C312"/>
    <mergeCell ref="D312:E312"/>
    <mergeCell ref="B319:C319"/>
    <mergeCell ref="D319:E319"/>
    <mergeCell ref="B325:C325"/>
    <mergeCell ref="D325:E325"/>
    <mergeCell ref="B327:C327"/>
    <mergeCell ref="D327:E327"/>
    <mergeCell ref="B330:C330"/>
    <mergeCell ref="D330:E330"/>
    <mergeCell ref="B336:C336"/>
    <mergeCell ref="D336:E336"/>
    <mergeCell ref="B354:C354"/>
    <mergeCell ref="D354:E354"/>
    <mergeCell ref="B359:C359"/>
    <mergeCell ref="D359:E359"/>
    <mergeCell ref="B370:C370"/>
    <mergeCell ref="D370:E370"/>
    <mergeCell ref="B382:C382"/>
    <mergeCell ref="D382:E382"/>
    <mergeCell ref="B389:C389"/>
    <mergeCell ref="D389:E389"/>
    <mergeCell ref="A2:A16"/>
    <mergeCell ref="A17:A18"/>
    <mergeCell ref="A19:A20"/>
    <mergeCell ref="A21:A23"/>
    <mergeCell ref="A24:A25"/>
    <mergeCell ref="A26:A27"/>
    <mergeCell ref="A28:A56"/>
    <mergeCell ref="A57:A68"/>
    <mergeCell ref="A69:A86"/>
    <mergeCell ref="A87:A92"/>
    <mergeCell ref="A93:A100"/>
    <mergeCell ref="A101:A107"/>
    <mergeCell ref="A108:A117"/>
    <mergeCell ref="A118:A164"/>
    <mergeCell ref="A165:A189"/>
    <mergeCell ref="A190:A192"/>
    <mergeCell ref="A193:A239"/>
    <mergeCell ref="A240:A259"/>
    <mergeCell ref="A260:A264"/>
    <mergeCell ref="A265:A272"/>
    <mergeCell ref="A273:A276"/>
    <mergeCell ref="A277:A287"/>
    <mergeCell ref="A288:A294"/>
    <mergeCell ref="A295:A306"/>
    <mergeCell ref="A307:A312"/>
    <mergeCell ref="A313:A319"/>
    <mergeCell ref="A320:A325"/>
    <mergeCell ref="A326:A327"/>
    <mergeCell ref="A328:A330"/>
    <mergeCell ref="A331:A336"/>
    <mergeCell ref="A337:A354"/>
    <mergeCell ref="A355:A359"/>
    <mergeCell ref="A360:A370"/>
    <mergeCell ref="A371:A382"/>
    <mergeCell ref="A383:A389"/>
    <mergeCell ref="B2:B15"/>
    <mergeCell ref="B21:B22"/>
    <mergeCell ref="B28:B55"/>
    <mergeCell ref="B57:B67"/>
    <mergeCell ref="B69:B85"/>
    <mergeCell ref="B87:B91"/>
    <mergeCell ref="B93:B99"/>
    <mergeCell ref="B101:B106"/>
    <mergeCell ref="B108:B116"/>
    <mergeCell ref="B118:B163"/>
    <mergeCell ref="B165:B188"/>
    <mergeCell ref="B190:B191"/>
    <mergeCell ref="B193:B238"/>
    <mergeCell ref="B240:B258"/>
    <mergeCell ref="B260:B263"/>
    <mergeCell ref="B265:B271"/>
    <mergeCell ref="B273:B275"/>
    <mergeCell ref="B277:B286"/>
    <mergeCell ref="B288:B293"/>
    <mergeCell ref="B295:B305"/>
    <mergeCell ref="B307:B311"/>
    <mergeCell ref="B313:B318"/>
    <mergeCell ref="B320:B324"/>
    <mergeCell ref="B328:B329"/>
    <mergeCell ref="B331:B335"/>
    <mergeCell ref="B337:B353"/>
    <mergeCell ref="B355:B358"/>
    <mergeCell ref="B360:B369"/>
    <mergeCell ref="B371:B381"/>
    <mergeCell ref="B383:B38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B10" sqref="B10"/>
    </sheetView>
  </sheetViews>
  <sheetFormatPr defaultColWidth="9" defaultRowHeight="30" customHeight="1" outlineLevelCol="3"/>
  <cols>
    <col min="1" max="1" width="9" style="2"/>
    <col min="2" max="2" width="28.625" style="2" customWidth="1"/>
    <col min="3" max="3" width="9" style="2"/>
    <col min="4" max="4" width="12.75" style="2" customWidth="1"/>
    <col min="5" max="16384" width="9" style="2"/>
  </cols>
  <sheetData>
    <row r="1" s="1" customFormat="1" ht="22" customHeight="1" spans="1:4">
      <c r="A1" s="3" t="s">
        <v>0</v>
      </c>
      <c r="B1" s="3" t="s">
        <v>3</v>
      </c>
      <c r="C1" s="3" t="s">
        <v>5</v>
      </c>
      <c r="D1" s="4" t="s">
        <v>1519</v>
      </c>
    </row>
    <row r="2" ht="22" customHeight="1" spans="1:4">
      <c r="A2" s="3">
        <v>1</v>
      </c>
      <c r="B2" s="5" t="s">
        <v>73</v>
      </c>
      <c r="C2" s="5">
        <v>18</v>
      </c>
      <c r="D2" s="5">
        <v>541</v>
      </c>
    </row>
    <row r="3" ht="22" customHeight="1" spans="1:4">
      <c r="A3" s="3">
        <v>2</v>
      </c>
      <c r="B3" s="5" t="s">
        <v>81</v>
      </c>
      <c r="C3" s="5">
        <v>2</v>
      </c>
      <c r="D3" s="5">
        <v>340</v>
      </c>
    </row>
    <row r="4" ht="22" customHeight="1" spans="1:4">
      <c r="A4" s="3">
        <v>3</v>
      </c>
      <c r="B4" s="5" t="s">
        <v>87</v>
      </c>
      <c r="C4" s="5">
        <v>2</v>
      </c>
      <c r="D4" s="5">
        <v>360</v>
      </c>
    </row>
    <row r="5" ht="22" customHeight="1" spans="1:4">
      <c r="A5" s="3">
        <v>4</v>
      </c>
      <c r="B5" s="5" t="s">
        <v>98</v>
      </c>
      <c r="C5" s="5">
        <v>3</v>
      </c>
      <c r="D5" s="5">
        <v>360</v>
      </c>
    </row>
    <row r="6" ht="22" customHeight="1" spans="1:4">
      <c r="A6" s="3">
        <v>5</v>
      </c>
      <c r="B6" s="5" t="s">
        <v>104</v>
      </c>
      <c r="C6" s="5">
        <v>2</v>
      </c>
      <c r="D6" s="5">
        <v>240</v>
      </c>
    </row>
    <row r="7" ht="22" customHeight="1" spans="1:4">
      <c r="A7" s="3">
        <v>6</v>
      </c>
      <c r="B7" s="5" t="s">
        <v>110</v>
      </c>
      <c r="C7" s="5">
        <v>2</v>
      </c>
      <c r="D7" s="5">
        <v>186</v>
      </c>
    </row>
    <row r="8" ht="22" customHeight="1" spans="1:4">
      <c r="A8" s="3">
        <v>7</v>
      </c>
      <c r="B8" s="5" t="s">
        <v>228</v>
      </c>
      <c r="C8" s="5">
        <v>85</v>
      </c>
      <c r="D8" s="5">
        <v>601.7</v>
      </c>
    </row>
    <row r="9" ht="22" customHeight="1" spans="1:4">
      <c r="A9" s="3">
        <v>8</v>
      </c>
      <c r="B9" s="5" t="s">
        <v>279</v>
      </c>
      <c r="C9" s="5">
        <v>12</v>
      </c>
      <c r="D9" s="5">
        <v>639</v>
      </c>
    </row>
    <row r="10" ht="22" customHeight="1" spans="1:4">
      <c r="A10" s="3">
        <v>9</v>
      </c>
      <c r="B10" s="5" t="s">
        <v>352</v>
      </c>
      <c r="C10" s="5">
        <v>42</v>
      </c>
      <c r="D10" s="5">
        <v>508.2</v>
      </c>
    </row>
    <row r="11" ht="22" customHeight="1" spans="1:4">
      <c r="A11" s="3">
        <v>10</v>
      </c>
      <c r="B11" s="5" t="s">
        <v>376</v>
      </c>
      <c r="C11" s="5">
        <v>5</v>
      </c>
      <c r="D11" s="5">
        <v>464</v>
      </c>
    </row>
    <row r="12" ht="22" customHeight="1" spans="1:4">
      <c r="A12" s="3">
        <v>11</v>
      </c>
      <c r="B12" s="5" t="s">
        <v>406</v>
      </c>
      <c r="C12" s="5">
        <v>8</v>
      </c>
      <c r="D12" s="5">
        <v>464</v>
      </c>
    </row>
    <row r="13" ht="22" customHeight="1" spans="1:4">
      <c r="A13" s="3">
        <v>12</v>
      </c>
      <c r="B13" s="5" t="s">
        <v>432</v>
      </c>
      <c r="C13" s="5">
        <v>10</v>
      </c>
      <c r="D13" s="5">
        <v>589</v>
      </c>
    </row>
    <row r="14" ht="22" customHeight="1" spans="1:4">
      <c r="A14" s="3">
        <v>13</v>
      </c>
      <c r="B14" s="5" t="s">
        <v>470</v>
      </c>
      <c r="C14" s="5">
        <v>22</v>
      </c>
      <c r="D14" s="5">
        <v>597</v>
      </c>
    </row>
    <row r="15" ht="22" customHeight="1" spans="1:4">
      <c r="A15" s="3">
        <v>14</v>
      </c>
      <c r="B15" s="5" t="s">
        <v>651</v>
      </c>
      <c r="C15" s="5">
        <v>88</v>
      </c>
      <c r="D15" s="5">
        <v>725.1</v>
      </c>
    </row>
    <row r="16" ht="22" customHeight="1" spans="1:4">
      <c r="A16" s="3">
        <v>15</v>
      </c>
      <c r="B16" s="5" t="s">
        <v>749</v>
      </c>
      <c r="C16" s="5">
        <v>44</v>
      </c>
      <c r="D16" s="5">
        <v>474.2</v>
      </c>
    </row>
    <row r="17" ht="22" customHeight="1" spans="1:4">
      <c r="A17" s="3">
        <v>16</v>
      </c>
      <c r="B17" s="5" t="s">
        <v>762</v>
      </c>
      <c r="C17" s="5">
        <v>2</v>
      </c>
      <c r="D17" s="5">
        <v>1250</v>
      </c>
    </row>
    <row r="18" ht="22" customHeight="1" spans="1:4">
      <c r="A18" s="3">
        <v>17</v>
      </c>
      <c r="B18" s="5" t="s">
        <v>951</v>
      </c>
      <c r="C18" s="5">
        <v>48</v>
      </c>
      <c r="D18" s="5">
        <v>446.96</v>
      </c>
    </row>
    <row r="19" ht="22" customHeight="1" spans="1:4">
      <c r="A19" s="3">
        <v>18</v>
      </c>
      <c r="B19" s="5" t="s">
        <v>1028</v>
      </c>
      <c r="C19" s="5">
        <v>54</v>
      </c>
      <c r="D19" s="5">
        <v>437.49</v>
      </c>
    </row>
    <row r="20" ht="22" customHeight="1" spans="1:4">
      <c r="A20" s="3">
        <v>19</v>
      </c>
      <c r="B20" s="5" t="s">
        <v>1048</v>
      </c>
      <c r="C20" s="5">
        <v>21</v>
      </c>
      <c r="D20" s="5">
        <v>598</v>
      </c>
    </row>
    <row r="21" ht="22" customHeight="1" spans="1:4">
      <c r="A21" s="3">
        <v>20</v>
      </c>
      <c r="B21" s="5" t="s">
        <v>1080</v>
      </c>
      <c r="C21" s="5">
        <v>19</v>
      </c>
      <c r="D21" s="5">
        <v>601</v>
      </c>
    </row>
    <row r="22" ht="22" customHeight="1" spans="1:4">
      <c r="A22" s="3">
        <v>21</v>
      </c>
      <c r="B22" s="5" t="s">
        <v>1095</v>
      </c>
      <c r="C22" s="5">
        <v>3</v>
      </c>
      <c r="D22" s="5">
        <v>600</v>
      </c>
    </row>
    <row r="23" ht="22" customHeight="1" spans="1:4">
      <c r="A23" s="3">
        <v>22</v>
      </c>
      <c r="B23" s="5" t="s">
        <v>1137</v>
      </c>
      <c r="C23" s="5">
        <v>32</v>
      </c>
      <c r="D23" s="5">
        <v>463</v>
      </c>
    </row>
    <row r="24" ht="22" customHeight="1" spans="1:4">
      <c r="A24" s="3">
        <v>23</v>
      </c>
      <c r="B24" s="5" t="s">
        <v>1161</v>
      </c>
      <c r="C24" s="5">
        <v>24</v>
      </c>
      <c r="D24" s="5">
        <v>564</v>
      </c>
    </row>
    <row r="25" ht="22" customHeight="1" spans="1:4">
      <c r="A25" s="3">
        <v>24</v>
      </c>
      <c r="B25" s="5" t="s">
        <v>1206</v>
      </c>
      <c r="C25" s="5">
        <v>57</v>
      </c>
      <c r="D25" s="5">
        <v>424.7</v>
      </c>
    </row>
    <row r="26" ht="22" customHeight="1" spans="1:4">
      <c r="A26" s="3">
        <v>25</v>
      </c>
      <c r="B26" s="5" t="s">
        <v>1230</v>
      </c>
      <c r="C26" s="5">
        <v>11</v>
      </c>
      <c r="D26" s="5">
        <v>600</v>
      </c>
    </row>
    <row r="27" ht="22" customHeight="1" spans="1:4">
      <c r="A27" s="3">
        <v>26</v>
      </c>
      <c r="B27" s="5" t="s">
        <v>1251</v>
      </c>
      <c r="C27" s="5">
        <v>15</v>
      </c>
      <c r="D27" s="5">
        <v>571.9</v>
      </c>
    </row>
    <row r="28" ht="22" customHeight="1" spans="1:4">
      <c r="A28" s="3">
        <v>27</v>
      </c>
      <c r="B28" s="5" t="s">
        <v>1275</v>
      </c>
      <c r="C28" s="5">
        <v>23</v>
      </c>
      <c r="D28" s="5">
        <v>846.5</v>
      </c>
    </row>
    <row r="29" ht="22" customHeight="1" spans="1:4">
      <c r="A29" s="3">
        <v>28</v>
      </c>
      <c r="B29" s="5" t="s">
        <v>1283</v>
      </c>
      <c r="C29" s="5">
        <v>1</v>
      </c>
      <c r="D29" s="5">
        <v>900</v>
      </c>
    </row>
    <row r="30" ht="22" customHeight="1" spans="1:4">
      <c r="A30" s="3">
        <v>29</v>
      </c>
      <c r="B30" s="5" t="s">
        <v>1294</v>
      </c>
      <c r="C30" s="5">
        <v>2</v>
      </c>
      <c r="D30" s="5">
        <v>610</v>
      </c>
    </row>
    <row r="31" ht="22" customHeight="1" spans="1:4">
      <c r="A31" s="3">
        <v>30</v>
      </c>
      <c r="B31" s="5" t="s">
        <v>1318</v>
      </c>
      <c r="C31" s="5">
        <v>5</v>
      </c>
      <c r="D31" s="5">
        <v>505</v>
      </c>
    </row>
    <row r="32" ht="22" customHeight="1" spans="1:4">
      <c r="A32" s="3">
        <v>31</v>
      </c>
      <c r="B32" s="5" t="s">
        <v>1388</v>
      </c>
      <c r="C32" s="5">
        <v>50</v>
      </c>
      <c r="D32" s="5">
        <v>356.9</v>
      </c>
    </row>
    <row r="33" ht="22" customHeight="1" spans="1:4">
      <c r="A33" s="3">
        <v>32</v>
      </c>
      <c r="B33" s="5" t="s">
        <v>1406</v>
      </c>
      <c r="C33" s="5">
        <v>5</v>
      </c>
      <c r="D33" s="5">
        <v>330</v>
      </c>
    </row>
    <row r="34" ht="22" customHeight="1" spans="1:4">
      <c r="A34" s="3">
        <v>33</v>
      </c>
      <c r="B34" s="5" t="s">
        <v>1448</v>
      </c>
      <c r="C34" s="5">
        <v>17</v>
      </c>
      <c r="D34" s="5">
        <v>296.8</v>
      </c>
    </row>
    <row r="35" ht="22" customHeight="1" spans="1:4">
      <c r="A35" s="3">
        <v>34</v>
      </c>
      <c r="B35" s="5" t="s">
        <v>1492</v>
      </c>
      <c r="C35" s="5">
        <v>30</v>
      </c>
      <c r="D35" s="5">
        <v>295</v>
      </c>
    </row>
    <row r="36" ht="22" customHeight="1" spans="1:4">
      <c r="A36" s="3">
        <v>35</v>
      </c>
      <c r="B36" s="5" t="s">
        <v>1518</v>
      </c>
      <c r="C36" s="5">
        <v>42</v>
      </c>
      <c r="D36" s="5">
        <v>506</v>
      </c>
    </row>
    <row r="37" ht="22" customHeight="1" spans="1:4">
      <c r="A37" s="5"/>
      <c r="B37" s="5"/>
      <c r="C37" s="5">
        <f>SUM(C2:C36)</f>
        <v>806</v>
      </c>
      <c r="D37" s="5">
        <f>SUM(D2:D36)</f>
        <v>18292.45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粟田口48</cp:lastModifiedBy>
  <dcterms:created xsi:type="dcterms:W3CDTF">2025-07-16T06:57:00Z</dcterms:created>
  <dcterms:modified xsi:type="dcterms:W3CDTF">2025-07-31T05:53:30Z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DF0B58334DF146D9B911E0D5AF83A180_13</vt:lpwstr>
  </property>
  <property fmtid="{D5CDD505-2E9C-101B-9397-08002B2CF9AE}" pid="3" name="KSOProductBuildVer">
    <vt:lpwstr>2052-12.1.0.21915</vt:lpwstr>
  </property>
  <property fmtid="{D5CDD505-2E9C-101B-9397-08002B2CF9AE}" pid="4" name="KSOReadingLayout">
    <vt:bool>true</vt:bool>
  </property>
</Properties>
</file>