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总表" sheetId="1" r:id="rId1"/>
  </sheets>
  <definedNames>
    <definedName name="_xlnm.Print_Area" localSheetId="0">总表!$A$1:$J$47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<sst xmlns="http://schemas.openxmlformats.org/spreadsheetml/2006/main" count="158" uniqueCount="120">
  <si>
    <t>第四届中国激光技术及产业发展大会暨首届光载信息技术大会策划执行服务报价清单</t>
  </si>
  <si>
    <t>Date: 2025/5/24（暂定）
VENUE: 珠江皇冠假日酒店（暂定）
Number of people：450-500人（暂定）</t>
  </si>
  <si>
    <t>序号</t>
  </si>
  <si>
    <t>项目</t>
  </si>
  <si>
    <t>分项</t>
  </si>
  <si>
    <t>明细</t>
  </si>
  <si>
    <t>规格</t>
  </si>
  <si>
    <t>暂定数量</t>
  </si>
  <si>
    <t>单位</t>
  </si>
  <si>
    <t>单价（元）
（含税）</t>
  </si>
  <si>
    <t>总价（元）
含税</t>
  </si>
  <si>
    <t>备注（说明）</t>
  </si>
  <si>
    <t>设备搭建</t>
  </si>
  <si>
    <t>户外区</t>
  </si>
  <si>
    <t>主K背景板</t>
  </si>
  <si>
    <t>桁架+550黑灯布（5*3 米）</t>
  </si>
  <si>
    <t>个</t>
  </si>
  <si>
    <t>外场区</t>
  </si>
  <si>
    <t>签到台背景板</t>
  </si>
  <si>
    <t>桁架+550黑灯布（5*3米）</t>
  </si>
  <si>
    <t>平方米</t>
  </si>
  <si>
    <t>展位展板</t>
  </si>
  <si>
    <t>桁架+550黑灯布（3*3 米），包含1套桌椅（2凳子1桌子）</t>
  </si>
  <si>
    <t>企业宣传背景板</t>
  </si>
  <si>
    <t>灯光架</t>
  </si>
  <si>
    <t>重型灯光架（上面需要各放一台光速灯）</t>
  </si>
  <si>
    <t>套</t>
  </si>
  <si>
    <t>舞台区</t>
  </si>
  <si>
    <t>Truss灯光架</t>
  </si>
  <si>
    <t>舞台灯光专用Truss架
屏幕上方20米
高6米*4套
14米深*2套</t>
  </si>
  <si>
    <t>舞台</t>
  </si>
  <si>
    <t>16*8米</t>
  </si>
  <si>
    <t>室内高清LED屏幕（P3）</t>
  </si>
  <si>
    <t>弧形LED屏宽12米*高4米</t>
  </si>
  <si>
    <t>舞台上发光字</t>
  </si>
  <si>
    <t>发光立体字3*1米</t>
  </si>
  <si>
    <t>舞台厚地毯</t>
  </si>
  <si>
    <t>深灰色舞台地毯20*8米</t>
  </si>
  <si>
    <t>舞台前斜坡屏幕</t>
  </si>
  <si>
    <t>16*1米</t>
  </si>
  <si>
    <t>舞台前定制木楼梯</t>
  </si>
  <si>
    <t>16米宽木质楼梯包灰色地毯</t>
  </si>
  <si>
    <t>专业讲台</t>
  </si>
  <si>
    <t>内含液晶显示器、配专业麦克风</t>
  </si>
  <si>
    <t>灯光系统</t>
  </si>
  <si>
    <t>龙门架灯光</t>
  </si>
  <si>
    <t>Truss架350*450M6 电动葫芦</t>
  </si>
  <si>
    <t>组</t>
  </si>
  <si>
    <t>电脑灯-光束灯</t>
  </si>
  <si>
    <t>ACME XP380II 二代</t>
  </si>
  <si>
    <t>台</t>
  </si>
  <si>
    <t>面光灯</t>
  </si>
  <si>
    <t>COB面光灯54颗</t>
  </si>
  <si>
    <t>灯光控制台</t>
  </si>
  <si>
    <t>灯光控制系统</t>
  </si>
  <si>
    <t>音响设备</t>
  </si>
  <si>
    <t>线阵音响</t>
  </si>
  <si>
    <t>Marshall/JCM2000</t>
  </si>
  <si>
    <t>监听音箱</t>
  </si>
  <si>
    <t>SRX725</t>
  </si>
  <si>
    <t>低音音响</t>
  </si>
  <si>
    <t>LA110S(NL)</t>
  </si>
  <si>
    <t>麦克风</t>
  </si>
  <si>
    <t>BLX288（含麦架）</t>
  </si>
  <si>
    <t>调音台</t>
  </si>
  <si>
    <t>数字调音台</t>
  </si>
  <si>
    <t>配电柜</t>
  </si>
  <si>
    <t>100 安 24 路</t>
  </si>
  <si>
    <t>物料制作</t>
  </si>
  <si>
    <t>现场布置物料印刷及物品</t>
  </si>
  <si>
    <t>讲台帖</t>
  </si>
  <si>
    <t>KT板</t>
  </si>
  <si>
    <t>项</t>
  </si>
  <si>
    <t>控台围挡</t>
  </si>
  <si>
    <t>喷绘+行架</t>
  </si>
  <si>
    <t>麦克风盒子</t>
  </si>
  <si>
    <t>KT板盒子</t>
  </si>
  <si>
    <t>会议手册</t>
  </si>
  <si>
    <t>铜版纸印刷</t>
  </si>
  <si>
    <t>本</t>
  </si>
  <si>
    <t>会议手袋</t>
  </si>
  <si>
    <t>纸质手袋</t>
  </si>
  <si>
    <t>设备租赁</t>
  </si>
  <si>
    <t>场内</t>
  </si>
  <si>
    <t>沙发和茶几</t>
  </si>
  <si>
    <t>白色沙发加小茶几</t>
  </si>
  <si>
    <t>租用4日</t>
  </si>
  <si>
    <t>笔记本电脑</t>
  </si>
  <si>
    <t>可连接会场屏幕及打印机</t>
  </si>
  <si>
    <t>彩色打印机</t>
  </si>
  <si>
    <t>需配置彩色墨盒及A4纸</t>
  </si>
  <si>
    <t>执行人员</t>
  </si>
  <si>
    <t>摄影摄像</t>
  </si>
  <si>
    <t>固定摄像</t>
  </si>
  <si>
    <t>人员+设备</t>
  </si>
  <si>
    <t>游走摄影</t>
  </si>
  <si>
    <t>其他人员</t>
  </si>
  <si>
    <t>项目总控</t>
  </si>
  <si>
    <t>10年以上经验</t>
  </si>
  <si>
    <t>人</t>
  </si>
  <si>
    <t>控台总控</t>
  </si>
  <si>
    <t>控屏师</t>
  </si>
  <si>
    <t>5年以上经验</t>
  </si>
  <si>
    <t>控音师</t>
  </si>
  <si>
    <t>灯光师</t>
  </si>
  <si>
    <t>人工运输</t>
  </si>
  <si>
    <t>运输</t>
  </si>
  <si>
    <t>货车、运输设备物料</t>
  </si>
  <si>
    <t>趟</t>
  </si>
  <si>
    <t>参观大巴</t>
  </si>
  <si>
    <t>先导区现场参观大巴</t>
  </si>
  <si>
    <t>辆</t>
  </si>
  <si>
    <t>搭建人工</t>
  </si>
  <si>
    <t>专业搬运、搭建、调试、维护</t>
  </si>
  <si>
    <t>名</t>
  </si>
  <si>
    <t xml:space="preserve"> </t>
  </si>
  <si>
    <t>合计</t>
  </si>
  <si>
    <t>税金3%</t>
  </si>
  <si>
    <t>备注税点</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</si>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</sst>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quot;￥&quot;#,##0.00\)"/>
    <numFmt numFmtId="177" formatCode="\¥#,##0.00;\¥\-#,##0.00"/>
    <numFmt numFmtId="178" formatCode="#,##0.00_);\(#,##0.00\)"/>
  </numFmts>
  <fonts count="30">
    <font>
      <sz val="11"/>
      <color theme="1"/>
      <name val="宋体"/>
      <charset val="134"/>
      <scheme val="minor"/>
    </font>
    <font>
      <sz val="11"/>
      <color theme="1"/>
      <name val="微软雅黑"/>
      <charset val="134"/>
    </font>
    <font>
      <b/>
      <sz val="20"/>
      <color theme="1"/>
      <name val="微软雅黑"/>
      <charset val="134"/>
    </font>
    <font>
      <b/>
      <sz val="14"/>
      <color theme="1"/>
      <name val="宋体"/>
      <charset val="134"/>
      <scheme val="major"/>
    </font>
    <font>
      <b/>
      <sz val="14"/>
      <color theme="1"/>
      <name val="微软雅黑"/>
      <charset val="134"/>
    </font>
    <font>
      <sz val="12"/>
      <color theme="1"/>
      <name val="宋体"/>
      <charset val="134"/>
      <scheme val="minor"/>
    </font>
    <font>
      <sz val="12"/>
      <color theme="1"/>
      <name val="微软雅黑"/>
      <charset val="134"/>
    </font>
    <font>
      <sz val="10"/>
      <color theme="1"/>
      <name val="微软雅黑"/>
      <charset val="134"/>
    </font>
    <font>
      <sz val="10"/>
      <name val="微软雅黑"/>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4" tint="0.399975585192419"/>
        <bgColor indexed="64"/>
      </patternFill>
    </fill>
    <fill>
      <patternFill patternType="solid">
        <fgColor theme="0"/>
        <bgColor indexed="64"/>
      </patternFill>
    </fill>
    <fill>
      <patternFill patternType="solid">
        <fgColor theme="4" tint="0.599993896298105"/>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7" borderId="11" applyNumberFormat="0" applyAlignment="0" applyProtection="0">
      <alignment vertical="center"/>
    </xf>
    <xf numFmtId="0" fontId="19" fillId="8" borderId="12" applyNumberFormat="0" applyAlignment="0" applyProtection="0">
      <alignment vertical="center"/>
    </xf>
    <xf numFmtId="0" fontId="20" fillId="8" borderId="11" applyNumberFormat="0" applyAlignment="0" applyProtection="0">
      <alignment vertical="center"/>
    </xf>
    <xf numFmtId="0" fontId="21" fillId="9"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4" borderId="0" applyNumberFormat="0" applyBorder="0" applyAlignment="0" applyProtection="0">
      <alignment vertical="center"/>
    </xf>
    <xf numFmtId="0" fontId="27" fillId="2"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applyNumberFormat="0" applyFont="0" applyFill="0" applyBorder="0" applyAlignment="0" applyProtection="0">
      <alignment vertical="center"/>
    </xf>
  </cellStyleXfs>
  <cellXfs count="70">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0" xfId="0" applyAlignment="1">
      <alignment horizontal="center" vertical="center"/>
    </xf>
    <xf numFmtId="0" fontId="1" fillId="0" borderId="0" xfId="0" applyFont="1" applyAlignment="1">
      <alignment horizontal="center" vertical="center"/>
    </xf>
    <xf numFmtId="176" fontId="0" fillId="0" borderId="0" xfId="0" applyNumberFormat="1">
      <alignment vertical="center"/>
    </xf>
    <xf numFmtId="176" fontId="0" fillId="0" borderId="0" xfId="0" applyNumberFormat="1"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2" borderId="3" xfId="0" applyFont="1" applyFill="1" applyBorder="1" applyAlignment="1">
      <alignment horizontal="center" vertical="center"/>
    </xf>
    <xf numFmtId="176" fontId="4" fillId="2" borderId="3"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8"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0" borderId="6" xfId="0" applyFont="1" applyBorder="1" applyAlignment="1">
      <alignment horizontal="center" vertical="center"/>
    </xf>
    <xf numFmtId="0" fontId="6" fillId="0" borderId="6" xfId="0" applyFont="1" applyBorder="1" applyAlignment="1">
      <alignment horizontal="center" vertical="center"/>
    </xf>
    <xf numFmtId="0" fontId="8" fillId="3" borderId="6" xfId="0" applyFont="1" applyFill="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8" fillId="3" borderId="3" xfId="0" applyFont="1" applyFill="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4" fillId="4" borderId="3" xfId="0" applyFont="1" applyFill="1" applyBorder="1" applyAlignment="1">
      <alignment horizontal="center" vertical="center"/>
    </xf>
    <xf numFmtId="176" fontId="6"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left" vertical="center" wrapText="1"/>
    </xf>
    <xf numFmtId="176" fontId="4" fillId="2" borderId="1" xfId="0" applyNumberFormat="1" applyFont="1" applyFill="1" applyBorder="1" applyAlignment="1">
      <alignment horizontal="center" vertical="center" wrapText="1"/>
    </xf>
    <xf numFmtId="0" fontId="0" fillId="0" borderId="3" xfId="0" applyBorder="1" applyAlignment="1">
      <alignment vertical="center" wrapText="1"/>
    </xf>
    <xf numFmtId="0" fontId="0" fillId="0" borderId="3" xfId="0" applyFill="1" applyBorder="1" applyAlignment="1">
      <alignment vertical="center" wrapText="1"/>
    </xf>
    <xf numFmtId="0" fontId="0" fillId="0" borderId="0" xfId="0" applyFill="1" applyAlignment="1">
      <alignment horizontal="center" vertical="center"/>
    </xf>
    <xf numFmtId="0" fontId="0" fillId="0" borderId="3" xfId="0" applyBorder="1">
      <alignment vertical="center"/>
    </xf>
    <xf numFmtId="0" fontId="0" fillId="0" borderId="0" xfId="0" applyFill="1" applyAlignment="1">
      <alignment horizontal="center" vertical="center" wrapText="1"/>
    </xf>
    <xf numFmtId="176" fontId="0" fillId="0" borderId="3" xfId="0" applyNumberFormat="1" applyBorder="1" applyAlignment="1">
      <alignment vertical="center" wrapText="1"/>
    </xf>
    <xf numFmtId="178" fontId="0" fillId="0" borderId="0" xfId="0" applyNumberFormat="1">
      <alignment vertical="center"/>
    </xf>
    <xf numFmtId="176" fontId="0" fillId="0" borderId="3" xfId="0" applyNumberFormat="1" applyFill="1" applyBorder="1" applyAlignment="1">
      <alignment vertical="center" wrapText="1"/>
    </xf>
    <xf numFmtId="178" fontId="0" fillId="0" borderId="0" xfId="0" applyNumberFormat="1" applyAlignment="1">
      <alignment horizontal="center" vertical="center"/>
    </xf>
    <xf numFmtId="0" fontId="5" fillId="0" borderId="5" xfId="0" applyFont="1" applyFill="1" applyBorder="1" applyAlignment="1">
      <alignment horizontal="center" vertical="center"/>
    </xf>
    <xf numFmtId="178" fontId="0" fillId="0" borderId="0" xfId="0" applyNumberFormat="1" applyFill="1">
      <alignment vertical="center"/>
    </xf>
    <xf numFmtId="176" fontId="4" fillId="4" borderId="1" xfId="0" applyNumberFormat="1" applyFont="1" applyFill="1" applyBorder="1" applyAlignment="1">
      <alignment horizontal="center" vertical="center" wrapText="1"/>
    </xf>
    <xf numFmtId="176" fontId="9" fillId="5" borderId="3" xfId="0" applyNumberFormat="1" applyFont="1" applyFill="1" applyBorder="1" applyAlignment="1">
      <alignment vertical="center" wrapText="1"/>
    </xf>
    <xf numFmtId="176" fontId="7" fillId="0" borderId="1" xfId="0" applyNumberFormat="1" applyFont="1" applyBorder="1" applyAlignment="1">
      <alignment horizontal="center" vertical="center" wrapText="1"/>
    </xf>
    <xf numFmtId="178" fontId="0" fillId="0" borderId="0" xfId="0" applyNumberFormat="1" applyBorder="1">
      <alignment vertical="center"/>
    </xf>
    <xf numFmtId="0" fontId="0" fillId="5" borderId="3" xfId="0"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zoomScale="120" zoomScaleNormal="120" workbookViewId="0">
      <selection activeCell="I7" sqref="I7"/>
    </sheetView>
  </sheetViews>
  <sheetFormatPr defaultColWidth="8.86666666666667" defaultRowHeight="16.5"/>
  <cols>
    <col min="1" max="1" width="12" style="3" customWidth="1"/>
    <col min="2" max="2" width="15.8166666666667" style="4" customWidth="1"/>
    <col min="3" max="3" width="12.3666666666667" style="3" customWidth="1"/>
    <col min="4" max="4" width="17.275" customWidth="1"/>
    <col min="5" max="5" width="18.8583333333333" customWidth="1"/>
    <col min="6" max="6" width="11.6166666666667" customWidth="1"/>
    <col min="7" max="7" width="6.60833333333333" style="5" customWidth="1"/>
    <col min="8" max="8" width="15.8166666666667" style="6" customWidth="1"/>
    <col min="9" max="9" width="18.0833333333333" style="6" customWidth="1"/>
    <col min="10" max="10" width="40.5416666666667" style="7" customWidth="1"/>
    <col min="11" max="11" width="14.3333333333333" customWidth="1"/>
    <col min="12" max="12" width="14" customWidth="1"/>
  </cols>
  <sheetData>
    <row r="1" ht="29.25" spans="1:10">
      <c r="A1" s="8" t="s">
        <v>0</v>
      </c>
      <c r="B1" s="9"/>
      <c r="C1" s="9"/>
      <c r="D1" s="9"/>
      <c r="E1" s="9"/>
      <c r="F1" s="9"/>
      <c r="G1" s="9"/>
      <c r="H1" s="9"/>
      <c r="I1" s="9"/>
      <c r="J1" s="51"/>
    </row>
    <row r="2" ht="57" customHeight="1" spans="1:10">
      <c r="A2" s="10" t="s">
        <v>1</v>
      </c>
      <c r="B2" s="11"/>
      <c r="C2" s="12"/>
      <c r="D2" s="11"/>
      <c r="E2" s="11"/>
      <c r="F2" s="11"/>
      <c r="G2" s="11"/>
      <c r="H2" s="12"/>
      <c r="I2" s="12"/>
      <c r="J2" s="52"/>
    </row>
    <row r="3" ht="42" spans="1:10">
      <c r="A3" s="13" t="s">
        <v>2</v>
      </c>
      <c r="B3" s="13" t="s">
        <v>3</v>
      </c>
      <c r="C3" s="13" t="s">
        <v>4</v>
      </c>
      <c r="D3" s="13" t="s">
        <v>5</v>
      </c>
      <c r="E3" s="13" t="s">
        <v>6</v>
      </c>
      <c r="F3" s="13" t="s">
        <v>7</v>
      </c>
      <c r="G3" s="14" t="s">
        <v>8</v>
      </c>
      <c r="H3" s="14" t="s">
        <v>9</v>
      </c>
      <c r="I3" s="53" t="s">
        <v>10</v>
      </c>
      <c r="J3" s="53" t="s">
        <v>11</v>
      </c>
    </row>
    <row r="4" ht="33" spans="1:10">
      <c r="A4" s="15">
        <v>1</v>
      </c>
      <c r="B4" s="16" t="s">
        <v>12</v>
      </c>
      <c r="C4" s="17" t="s">
        <v>13</v>
      </c>
      <c r="D4" s="18" t="s">
        <v>14</v>
      </c>
      <c r="E4" s="18" t="s">
        <v>15</v>
      </c>
      <c r="F4" s="18">
        <v>1</v>
      </c>
      <c r="G4" s="18" t="s">
        <v>16</v>
      </c>
      <c r="H4" s="19"/>
      <c r="I4" s="19"/>
      <c r="J4" s="54"/>
    </row>
    <row r="5" ht="33" spans="1:10">
      <c r="A5" s="15"/>
      <c r="B5" s="16"/>
      <c r="C5" s="20" t="s">
        <v>17</v>
      </c>
      <c r="D5" s="18" t="s">
        <v>18</v>
      </c>
      <c r="E5" s="18" t="s">
        <v>19</v>
      </c>
      <c r="F5" s="18">
        <v>15</v>
      </c>
      <c r="G5" s="18" t="s">
        <v>20</v>
      </c>
      <c r="H5" s="19"/>
      <c r="I5" s="19"/>
      <c r="J5" s="54"/>
    </row>
    <row r="6" ht="66" spans="1:10">
      <c r="A6" s="15"/>
      <c r="B6" s="16"/>
      <c r="C6" s="17"/>
      <c r="D6" s="20" t="s">
        <v>21</v>
      </c>
      <c r="E6" s="21" t="s">
        <v>22</v>
      </c>
      <c r="F6" s="21">
        <v>30</v>
      </c>
      <c r="G6" s="18" t="s">
        <v>16</v>
      </c>
      <c r="H6" s="19"/>
      <c r="I6" s="19"/>
      <c r="J6" s="54"/>
    </row>
    <row r="7" ht="33" spans="1:10">
      <c r="A7" s="15"/>
      <c r="B7" s="16"/>
      <c r="C7" s="17"/>
      <c r="D7" s="22" t="s">
        <v>23</v>
      </c>
      <c r="E7" s="22" t="s">
        <v>19</v>
      </c>
      <c r="F7" s="22">
        <v>15</v>
      </c>
      <c r="G7" s="22" t="s">
        <v>20</v>
      </c>
      <c r="H7" s="23"/>
      <c r="I7" s="23"/>
      <c r="J7" s="54"/>
    </row>
    <row r="8" ht="49.5" spans="1:10">
      <c r="A8" s="15"/>
      <c r="B8" s="16"/>
      <c r="C8" s="24"/>
      <c r="D8" s="18" t="s">
        <v>24</v>
      </c>
      <c r="E8" s="18" t="s">
        <v>25</v>
      </c>
      <c r="F8" s="18">
        <v>2</v>
      </c>
      <c r="G8" s="18" t="s">
        <v>26</v>
      </c>
      <c r="H8" s="19"/>
      <c r="I8" s="19"/>
      <c r="J8" s="54"/>
    </row>
    <row r="9" ht="82.5" spans="1:10">
      <c r="A9" s="15"/>
      <c r="B9" s="16"/>
      <c r="C9" s="20" t="s">
        <v>27</v>
      </c>
      <c r="D9" s="18" t="s">
        <v>28</v>
      </c>
      <c r="E9" s="18" t="s">
        <v>29</v>
      </c>
      <c r="F9" s="18">
        <v>1</v>
      </c>
      <c r="G9" s="18" t="s">
        <v>26</v>
      </c>
      <c r="H9" s="19"/>
      <c r="I9" s="19"/>
      <c r="J9" s="54"/>
    </row>
    <row r="10" spans="1:10">
      <c r="A10" s="15"/>
      <c r="B10" s="16"/>
      <c r="C10" s="17"/>
      <c r="D10" s="22" t="s">
        <v>30</v>
      </c>
      <c r="E10" s="25" t="s">
        <v>31</v>
      </c>
      <c r="F10" s="22">
        <v>128</v>
      </c>
      <c r="G10" s="22" t="s">
        <v>20</v>
      </c>
      <c r="H10" s="23"/>
      <c r="I10" s="23"/>
      <c r="J10" s="54"/>
    </row>
    <row r="11" ht="33" spans="1:10">
      <c r="A11" s="15"/>
      <c r="B11" s="16"/>
      <c r="C11" s="17"/>
      <c r="D11" s="22" t="s">
        <v>32</v>
      </c>
      <c r="E11" s="22" t="s">
        <v>33</v>
      </c>
      <c r="F11" s="22">
        <v>48</v>
      </c>
      <c r="G11" s="22" t="s">
        <v>20</v>
      </c>
      <c r="H11" s="23"/>
      <c r="I11" s="23"/>
      <c r="J11" s="54"/>
    </row>
    <row r="12" s="1" customFormat="1" ht="33" spans="1:12">
      <c r="A12" s="26"/>
      <c r="B12" s="27"/>
      <c r="C12" s="28"/>
      <c r="D12" s="21" t="s">
        <v>34</v>
      </c>
      <c r="E12" s="21" t="s">
        <v>35</v>
      </c>
      <c r="F12" s="21">
        <v>1</v>
      </c>
      <c r="G12" s="21" t="s">
        <v>26</v>
      </c>
      <c r="H12" s="19"/>
      <c r="I12" s="19"/>
      <c r="J12" s="55"/>
      <c r="K12" s="56"/>
      <c r="L12" s="56"/>
    </row>
    <row r="13" ht="33" spans="1:10">
      <c r="A13" s="15"/>
      <c r="B13" s="16"/>
      <c r="C13" s="17"/>
      <c r="D13" s="18" t="s">
        <v>36</v>
      </c>
      <c r="E13" s="18" t="s">
        <v>37</v>
      </c>
      <c r="F13" s="18">
        <v>160</v>
      </c>
      <c r="G13" s="18" t="s">
        <v>20</v>
      </c>
      <c r="H13" s="19"/>
      <c r="I13" s="19"/>
      <c r="J13" s="54"/>
    </row>
    <row r="14" spans="1:12">
      <c r="A14" s="15"/>
      <c r="B14" s="16"/>
      <c r="C14" s="17"/>
      <c r="D14" s="18" t="s">
        <v>38</v>
      </c>
      <c r="E14" s="18" t="s">
        <v>39</v>
      </c>
      <c r="F14" s="18">
        <v>16</v>
      </c>
      <c r="G14" s="18" t="s">
        <v>20</v>
      </c>
      <c r="H14" s="19"/>
      <c r="I14" s="19"/>
      <c r="J14" s="57"/>
      <c r="K14" s="3"/>
      <c r="L14" s="3"/>
    </row>
    <row r="15" s="1" customFormat="1" ht="33" spans="1:12">
      <c r="A15" s="26"/>
      <c r="B15" s="27"/>
      <c r="C15" s="28"/>
      <c r="D15" s="21" t="s">
        <v>40</v>
      </c>
      <c r="E15" s="21" t="s">
        <v>41</v>
      </c>
      <c r="F15" s="21">
        <v>1</v>
      </c>
      <c r="G15" s="21" t="s">
        <v>26</v>
      </c>
      <c r="H15" s="19"/>
      <c r="I15" s="19"/>
      <c r="J15" s="55"/>
      <c r="K15" s="58"/>
      <c r="L15" s="56"/>
    </row>
    <row r="16" customFormat="1" ht="33" spans="1:10">
      <c r="A16" s="15"/>
      <c r="B16" s="16"/>
      <c r="C16" s="17"/>
      <c r="D16" s="21" t="s">
        <v>42</v>
      </c>
      <c r="E16" s="21" t="s">
        <v>43</v>
      </c>
      <c r="F16" s="21">
        <v>1</v>
      </c>
      <c r="G16" s="21" t="s">
        <v>26</v>
      </c>
      <c r="H16" s="29"/>
      <c r="I16" s="19"/>
      <c r="J16" s="54"/>
    </row>
    <row r="17" s="1" customFormat="1" ht="49.5" spans="1:12">
      <c r="A17" s="26"/>
      <c r="B17" s="27"/>
      <c r="C17" s="30" t="s">
        <v>44</v>
      </c>
      <c r="D17" s="21" t="s">
        <v>45</v>
      </c>
      <c r="E17" s="21" t="s">
        <v>46</v>
      </c>
      <c r="F17" s="21">
        <v>1</v>
      </c>
      <c r="G17" s="21" t="s">
        <v>47</v>
      </c>
      <c r="H17" s="29"/>
      <c r="I17" s="19"/>
      <c r="J17" s="55"/>
      <c r="K17" s="56"/>
      <c r="L17" s="56"/>
    </row>
    <row r="18" s="1" customFormat="1" ht="33" spans="1:12">
      <c r="A18" s="26"/>
      <c r="B18" s="27"/>
      <c r="C18" s="28"/>
      <c r="D18" s="21" t="s">
        <v>48</v>
      </c>
      <c r="E18" s="21" t="s">
        <v>49</v>
      </c>
      <c r="F18" s="21">
        <v>20</v>
      </c>
      <c r="G18" s="21" t="s">
        <v>50</v>
      </c>
      <c r="H18" s="29"/>
      <c r="I18" s="19"/>
      <c r="J18" s="55"/>
      <c r="K18" s="56"/>
      <c r="L18" s="56"/>
    </row>
    <row r="19" s="1" customFormat="1" ht="33" spans="1:10">
      <c r="A19" s="26"/>
      <c r="B19" s="27"/>
      <c r="C19" s="28"/>
      <c r="D19" s="21" t="s">
        <v>51</v>
      </c>
      <c r="E19" s="21" t="s">
        <v>52</v>
      </c>
      <c r="F19" s="21">
        <v>20</v>
      </c>
      <c r="G19" s="21" t="s">
        <v>50</v>
      </c>
      <c r="H19" s="29"/>
      <c r="I19" s="19"/>
      <c r="J19" s="55"/>
    </row>
    <row r="20" spans="1:10">
      <c r="A20" s="15"/>
      <c r="B20" s="16"/>
      <c r="C20" s="31"/>
      <c r="D20" s="18" t="s">
        <v>53</v>
      </c>
      <c r="E20" s="18" t="s">
        <v>54</v>
      </c>
      <c r="F20" s="18">
        <v>1</v>
      </c>
      <c r="G20" s="18" t="s">
        <v>26</v>
      </c>
      <c r="H20" s="29"/>
      <c r="I20" s="19"/>
      <c r="J20" s="54"/>
    </row>
    <row r="21" ht="33" spans="1:10">
      <c r="A21" s="15"/>
      <c r="B21" s="16"/>
      <c r="C21" s="32" t="s">
        <v>55</v>
      </c>
      <c r="D21" s="25" t="s">
        <v>56</v>
      </c>
      <c r="E21" s="25" t="s">
        <v>57</v>
      </c>
      <c r="F21" s="25">
        <v>8</v>
      </c>
      <c r="G21" s="29" t="s">
        <v>16</v>
      </c>
      <c r="H21" s="29"/>
      <c r="I21" s="19"/>
      <c r="J21" s="54"/>
    </row>
    <row r="22" spans="1:10">
      <c r="A22" s="15"/>
      <c r="B22" s="16"/>
      <c r="C22" s="33"/>
      <c r="D22" s="18" t="s">
        <v>58</v>
      </c>
      <c r="E22" s="25" t="s">
        <v>59</v>
      </c>
      <c r="F22" s="18">
        <v>4</v>
      </c>
      <c r="G22" s="23" t="s">
        <v>16</v>
      </c>
      <c r="H22" s="23"/>
      <c r="I22" s="19"/>
      <c r="J22" s="54"/>
    </row>
    <row r="23" spans="1:10">
      <c r="A23" s="15"/>
      <c r="B23" s="16"/>
      <c r="C23" s="33"/>
      <c r="D23" s="18" t="s">
        <v>60</v>
      </c>
      <c r="E23" s="25" t="s">
        <v>61</v>
      </c>
      <c r="F23" s="18">
        <v>4</v>
      </c>
      <c r="G23" s="23" t="s">
        <v>16</v>
      </c>
      <c r="H23" s="23"/>
      <c r="I23" s="19"/>
      <c r="J23" s="54"/>
    </row>
    <row r="24" ht="33" spans="1:10">
      <c r="A24" s="15"/>
      <c r="B24" s="16"/>
      <c r="C24" s="33"/>
      <c r="D24" s="21" t="s">
        <v>62</v>
      </c>
      <c r="E24" s="25" t="s">
        <v>63</v>
      </c>
      <c r="F24" s="18">
        <v>6</v>
      </c>
      <c r="G24" s="23" t="s">
        <v>16</v>
      </c>
      <c r="H24" s="23"/>
      <c r="I24" s="19"/>
      <c r="J24" s="54"/>
    </row>
    <row r="25" spans="1:10">
      <c r="A25" s="15"/>
      <c r="B25" s="16"/>
      <c r="C25" s="33"/>
      <c r="D25" s="18" t="s">
        <v>64</v>
      </c>
      <c r="E25" s="25" t="s">
        <v>65</v>
      </c>
      <c r="F25" s="18">
        <v>1</v>
      </c>
      <c r="G25" s="23" t="s">
        <v>16</v>
      </c>
      <c r="H25" s="23"/>
      <c r="I25" s="19"/>
      <c r="J25" s="54"/>
    </row>
    <row r="26" spans="1:10">
      <c r="A26" s="34"/>
      <c r="B26" s="35"/>
      <c r="C26" s="36"/>
      <c r="D26" s="18" t="s">
        <v>66</v>
      </c>
      <c r="E26" s="25" t="s">
        <v>67</v>
      </c>
      <c r="F26" s="18">
        <v>1</v>
      </c>
      <c r="G26" s="23" t="s">
        <v>26</v>
      </c>
      <c r="H26" s="23"/>
      <c r="I26" s="19"/>
      <c r="J26" s="54"/>
    </row>
    <row r="27" spans="1:10">
      <c r="A27" s="37">
        <v>2</v>
      </c>
      <c r="B27" s="38" t="s">
        <v>68</v>
      </c>
      <c r="C27" s="20" t="s">
        <v>69</v>
      </c>
      <c r="D27" s="21" t="s">
        <v>70</v>
      </c>
      <c r="E27" s="25" t="s">
        <v>71</v>
      </c>
      <c r="F27" s="18">
        <v>1</v>
      </c>
      <c r="G27" s="23" t="s">
        <v>72</v>
      </c>
      <c r="H27" s="23"/>
      <c r="I27" s="19"/>
      <c r="J27" s="54"/>
    </row>
    <row r="28" spans="1:10">
      <c r="A28" s="15"/>
      <c r="B28" s="16"/>
      <c r="C28" s="17"/>
      <c r="D28" s="18" t="s">
        <v>73</v>
      </c>
      <c r="E28" s="25" t="s">
        <v>74</v>
      </c>
      <c r="F28" s="18">
        <v>1</v>
      </c>
      <c r="G28" s="23" t="s">
        <v>72</v>
      </c>
      <c r="H28" s="23"/>
      <c r="I28" s="19"/>
      <c r="J28" s="54"/>
    </row>
    <row r="29" spans="1:12">
      <c r="A29" s="15"/>
      <c r="B29" s="16"/>
      <c r="C29" s="17"/>
      <c r="D29" s="18" t="s">
        <v>75</v>
      </c>
      <c r="E29" s="25" t="s">
        <v>76</v>
      </c>
      <c r="F29" s="18">
        <v>6</v>
      </c>
      <c r="G29" s="23" t="s">
        <v>16</v>
      </c>
      <c r="H29" s="23"/>
      <c r="I29" s="19"/>
      <c r="J29" s="54"/>
      <c r="K29" s="3"/>
      <c r="L29" s="3"/>
    </row>
    <row r="30" spans="1:10">
      <c r="A30" s="15"/>
      <c r="B30" s="16"/>
      <c r="C30" s="17"/>
      <c r="D30" s="18" t="s">
        <v>77</v>
      </c>
      <c r="E30" s="25" t="s">
        <v>78</v>
      </c>
      <c r="F30" s="25">
        <v>500</v>
      </c>
      <c r="G30" s="23" t="s">
        <v>79</v>
      </c>
      <c r="H30" s="23"/>
      <c r="I30" s="19"/>
      <c r="J30" s="54"/>
    </row>
    <row r="31" spans="1:10">
      <c r="A31" s="15"/>
      <c r="B31" s="16"/>
      <c r="C31" s="17"/>
      <c r="D31" s="18" t="s">
        <v>80</v>
      </c>
      <c r="E31" s="18" t="s">
        <v>81</v>
      </c>
      <c r="F31" s="18">
        <v>500</v>
      </c>
      <c r="G31" s="23" t="s">
        <v>16</v>
      </c>
      <c r="H31" s="23"/>
      <c r="I31" s="19"/>
      <c r="J31" s="54"/>
    </row>
    <row r="32" ht="33" spans="1:10">
      <c r="A32" s="39">
        <v>3</v>
      </c>
      <c r="B32" s="40" t="s">
        <v>82</v>
      </c>
      <c r="C32" s="18" t="s">
        <v>83</v>
      </c>
      <c r="D32" s="25" t="s">
        <v>84</v>
      </c>
      <c r="E32" s="25" t="s">
        <v>85</v>
      </c>
      <c r="F32" s="25">
        <v>16</v>
      </c>
      <c r="G32" s="23" t="s">
        <v>26</v>
      </c>
      <c r="H32" s="23"/>
      <c r="I32" s="23"/>
      <c r="J32" s="25" t="s">
        <v>86</v>
      </c>
    </row>
    <row r="33" ht="33" spans="1:10">
      <c r="A33" s="39"/>
      <c r="B33" s="40"/>
      <c r="C33" s="18"/>
      <c r="D33" s="25" t="s">
        <v>87</v>
      </c>
      <c r="E33" s="25" t="s">
        <v>88</v>
      </c>
      <c r="F33" s="25">
        <v>7</v>
      </c>
      <c r="G33" s="23" t="s">
        <v>50</v>
      </c>
      <c r="H33" s="23"/>
      <c r="I33" s="23"/>
      <c r="J33" s="25" t="s">
        <v>86</v>
      </c>
    </row>
    <row r="34" ht="33" spans="1:13">
      <c r="A34" s="39"/>
      <c r="B34" s="40"/>
      <c r="C34" s="18"/>
      <c r="D34" s="41" t="s">
        <v>89</v>
      </c>
      <c r="E34" s="25" t="s">
        <v>90</v>
      </c>
      <c r="F34" s="25">
        <v>1</v>
      </c>
      <c r="G34" s="42" t="s">
        <v>26</v>
      </c>
      <c r="H34" s="42"/>
      <c r="I34" s="19"/>
      <c r="J34" s="25" t="s">
        <v>86</v>
      </c>
      <c r="K34" s="3"/>
      <c r="L34" s="3"/>
      <c r="M34" s="7"/>
    </row>
    <row r="35" spans="1:12">
      <c r="A35" s="15">
        <v>4</v>
      </c>
      <c r="B35" s="16" t="s">
        <v>91</v>
      </c>
      <c r="C35" s="28" t="s">
        <v>92</v>
      </c>
      <c r="D35" s="25" t="s">
        <v>93</v>
      </c>
      <c r="E35" s="25" t="s">
        <v>94</v>
      </c>
      <c r="F35" s="25">
        <v>3</v>
      </c>
      <c r="G35" s="43" t="s">
        <v>50</v>
      </c>
      <c r="H35" s="43"/>
      <c r="I35" s="19"/>
      <c r="J35" s="59"/>
      <c r="K35" s="60"/>
      <c r="L35" s="60"/>
    </row>
    <row r="36" spans="1:12">
      <c r="A36" s="15"/>
      <c r="B36" s="16"/>
      <c r="C36" s="28"/>
      <c r="D36" s="25" t="s">
        <v>95</v>
      </c>
      <c r="E36" s="25" t="s">
        <v>94</v>
      </c>
      <c r="F36" s="44">
        <v>1</v>
      </c>
      <c r="G36" s="43" t="s">
        <v>50</v>
      </c>
      <c r="H36" s="43"/>
      <c r="I36" s="19"/>
      <c r="J36" s="61"/>
      <c r="K36" s="62"/>
      <c r="L36" s="62"/>
    </row>
    <row r="37" spans="1:12">
      <c r="A37" s="15"/>
      <c r="B37" s="16"/>
      <c r="C37" s="41" t="s">
        <v>96</v>
      </c>
      <c r="D37" s="32" t="s">
        <v>97</v>
      </c>
      <c r="E37" s="25" t="s">
        <v>98</v>
      </c>
      <c r="F37" s="44">
        <v>1</v>
      </c>
      <c r="G37" s="44" t="s">
        <v>99</v>
      </c>
      <c r="H37" s="43"/>
      <c r="I37" s="19"/>
      <c r="J37" s="59"/>
      <c r="K37" s="60"/>
      <c r="L37" s="60"/>
    </row>
    <row r="38" spans="1:12">
      <c r="A38" s="15"/>
      <c r="B38" s="16"/>
      <c r="C38" s="41"/>
      <c r="D38" s="32" t="s">
        <v>100</v>
      </c>
      <c r="E38" s="25" t="s">
        <v>98</v>
      </c>
      <c r="F38" s="44">
        <v>1</v>
      </c>
      <c r="G38" s="44" t="s">
        <v>99</v>
      </c>
      <c r="H38" s="43"/>
      <c r="I38" s="19"/>
      <c r="J38" s="59"/>
      <c r="K38" s="60"/>
      <c r="L38" s="60"/>
    </row>
    <row r="39" spans="1:12">
      <c r="A39" s="15"/>
      <c r="B39" s="16"/>
      <c r="C39" s="41"/>
      <c r="D39" s="32" t="s">
        <v>101</v>
      </c>
      <c r="E39" s="25" t="s">
        <v>102</v>
      </c>
      <c r="F39" s="44">
        <v>1</v>
      </c>
      <c r="G39" s="44" t="s">
        <v>99</v>
      </c>
      <c r="H39" s="43"/>
      <c r="I39" s="19"/>
      <c r="J39" s="59"/>
      <c r="K39" s="60"/>
      <c r="L39" s="60"/>
    </row>
    <row r="40" spans="1:12">
      <c r="A40" s="15"/>
      <c r="B40" s="16"/>
      <c r="C40" s="41"/>
      <c r="D40" s="44" t="s">
        <v>103</v>
      </c>
      <c r="E40" s="25" t="s">
        <v>102</v>
      </c>
      <c r="F40" s="44">
        <v>1</v>
      </c>
      <c r="G40" s="44" t="s">
        <v>99</v>
      </c>
      <c r="H40" s="43"/>
      <c r="I40" s="19"/>
      <c r="J40" s="59"/>
      <c r="K40" s="60"/>
      <c r="L40" s="60"/>
    </row>
    <row r="41" spans="1:12">
      <c r="A41" s="15"/>
      <c r="B41" s="16"/>
      <c r="C41" s="41"/>
      <c r="D41" s="32" t="s">
        <v>104</v>
      </c>
      <c r="E41" s="25" t="s">
        <v>102</v>
      </c>
      <c r="F41" s="44">
        <v>1</v>
      </c>
      <c r="G41" s="44" t="s">
        <v>99</v>
      </c>
      <c r="H41" s="43"/>
      <c r="I41" s="19"/>
      <c r="J41" s="59"/>
      <c r="K41" s="60"/>
      <c r="L41" s="60"/>
    </row>
    <row r="42" ht="33" spans="1:12">
      <c r="A42" s="37">
        <v>5</v>
      </c>
      <c r="B42" s="38" t="s">
        <v>105</v>
      </c>
      <c r="C42" s="32" t="s">
        <v>105</v>
      </c>
      <c r="D42" s="32" t="s">
        <v>106</v>
      </c>
      <c r="E42" s="25" t="s">
        <v>107</v>
      </c>
      <c r="F42" s="44">
        <v>2</v>
      </c>
      <c r="G42" s="44" t="s">
        <v>108</v>
      </c>
      <c r="H42" s="43"/>
      <c r="I42" s="19"/>
      <c r="J42" s="59"/>
      <c r="K42" s="60"/>
      <c r="L42" s="60"/>
    </row>
    <row r="43" s="1" customFormat="1" ht="33" spans="1:12">
      <c r="A43" s="26"/>
      <c r="B43" s="27"/>
      <c r="C43" s="45"/>
      <c r="D43" s="44" t="s">
        <v>109</v>
      </c>
      <c r="E43" s="25" t="s">
        <v>110</v>
      </c>
      <c r="F43" s="44">
        <v>1</v>
      </c>
      <c r="G43" s="44" t="s">
        <v>111</v>
      </c>
      <c r="H43" s="46"/>
      <c r="I43" s="19"/>
      <c r="J43" s="63"/>
      <c r="K43" s="64"/>
      <c r="L43" s="64"/>
    </row>
    <row r="44" s="1" customFormat="1" ht="33" spans="1:12">
      <c r="A44" s="26"/>
      <c r="B44" s="27"/>
      <c r="C44" s="45"/>
      <c r="D44" s="44" t="s">
        <v>112</v>
      </c>
      <c r="E44" s="25" t="s">
        <v>113</v>
      </c>
      <c r="F44" s="44">
        <v>40</v>
      </c>
      <c r="G44" s="44" t="s">
        <v>114</v>
      </c>
      <c r="H44" s="46"/>
      <c r="I44" s="19"/>
      <c r="J44" s="63" t="s">
        <v>115</v>
      </c>
      <c r="K44" s="64"/>
      <c r="L44" s="64"/>
    </row>
    <row r="45" ht="21" spans="1:12">
      <c r="A45" s="47" t="s">
        <v>116</v>
      </c>
      <c r="B45" s="47"/>
      <c r="C45" s="47"/>
      <c r="D45" s="47"/>
      <c r="E45" s="47"/>
      <c r="F45" s="47"/>
      <c r="G45" s="47"/>
      <c r="H45" s="47"/>
      <c r="I45" s="65">
        <f>SUM(I4:I44)</f>
        <v>0</v>
      </c>
      <c r="J45" s="66"/>
      <c r="K45" s="60"/>
      <c r="L45" s="60"/>
    </row>
    <row r="46" s="2" customFormat="1" ht="17.25" spans="1:12">
      <c r="A46" s="48" t="s">
        <v>117</v>
      </c>
      <c r="B46" s="49"/>
      <c r="C46" s="49"/>
      <c r="D46" s="49"/>
      <c r="E46" s="49"/>
      <c r="F46" s="49"/>
      <c r="G46" s="49"/>
      <c r="H46" s="50"/>
      <c r="I46" s="67">
        <f>I45*3%</f>
        <v>0</v>
      </c>
      <c r="J46" s="25" t="s">
        <v>118</v>
      </c>
      <c r="K46" s="68"/>
      <c r="L46" s="68"/>
    </row>
    <row r="47" ht="21" spans="1:10">
      <c r="A47" s="47" t="s">
        <v>119</v>
      </c>
      <c r="B47" s="47"/>
      <c r="C47" s="47"/>
      <c r="D47" s="47"/>
      <c r="E47" s="47"/>
      <c r="F47" s="47"/>
      <c r="G47" s="47"/>
      <c r="H47" s="47"/>
      <c r="I47" s="65">
        <f>SUM(I45:I46)</f>
        <v>0</v>
      </c>
      <c r="J47" s="69"/>
    </row>
  </sheetData>
  <mergeCells count="32">
    <mergeCell ref="A1:J1"/>
    <mergeCell ref="A2:J2"/>
    <mergeCell ref="K12:L12"/>
    <mergeCell ref="K14:L14"/>
    <mergeCell ref="K15:L15"/>
    <mergeCell ref="K17:L17"/>
    <mergeCell ref="K18:L18"/>
    <mergeCell ref="K29:L29"/>
    <mergeCell ref="K34:L34"/>
    <mergeCell ref="K36:L36"/>
    <mergeCell ref="A45:H45"/>
    <mergeCell ref="A46:H46"/>
    <mergeCell ref="A47:H47"/>
    <mergeCell ref="A4:A26"/>
    <mergeCell ref="A27:A31"/>
    <mergeCell ref="A32:A34"/>
    <mergeCell ref="A35:A41"/>
    <mergeCell ref="A42:A44"/>
    <mergeCell ref="B4:B26"/>
    <mergeCell ref="B27:B31"/>
    <mergeCell ref="B32:B34"/>
    <mergeCell ref="B35:B41"/>
    <mergeCell ref="B42:B44"/>
    <mergeCell ref="C5:C8"/>
    <mergeCell ref="C9:C16"/>
    <mergeCell ref="C17:C20"/>
    <mergeCell ref="C21:C26"/>
    <mergeCell ref="C27:C31"/>
    <mergeCell ref="C32:C34"/>
    <mergeCell ref="C35:C36"/>
    <mergeCell ref="C37:C41"/>
    <mergeCell ref="C42:C44"/>
  </mergeCells>
  <printOptions horizontalCentered="1"/>
  <pageMargins left="0.196527777777778" right="0.196527777777778" top="0.196527777777778" bottom="0.196527777777778" header="0.298611111111111" footer="0.298611111111111"/>
  <pageSetup paperSize="9" scale="5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19696</dc:creator>
  <cp:lastModifiedBy>徐伟雁</cp:lastModifiedBy>
  <dcterms:created xsi:type="dcterms:W3CDTF">2022-11-09T08:07:00Z</dcterms:created>
  <dcterms:modified xsi:type="dcterms:W3CDTF">2025-04-18T09:17:09Z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92E38352888C4DC4AA4A586B41EFB2D3_13</vt:lpwstr>
  </property>
  <property fmtid="{D5CDD505-2E9C-101B-9397-08002B2CF9AE}" pid="3" name="KSOProductBuildVer">
    <vt:lpwstr>2052-12.1.0.20784</vt:lpwstr>
  </property>
</Properties>
</file>