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wangkai\Desktop\飞亚达\飞亚达老旧生产设备第二批(合21台)\"/>
    </mc:Choice>
  </mc:AlternateContent>
  <bookViews>
    <workbookView windowWidth="28800" windowHeight="12375"/>
  </bookViews>
  <sheets>
    <sheet name="科技发展第二批" sheetId="4" r:id="rId1"/>
  </sheets>
  <definedNames>
    <definedName name="_xlnm._FilterDatabase" localSheetId="0" hidden="1">科技发展第二批!$A$2:$P$24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<sst xmlns="http://schemas.openxmlformats.org/spreadsheetml/2006/main" count="218" uniqueCount="112">
  <si>
    <t>老旧生产设备第二批（合21台）项目清单-科技发展</t>
  </si>
  <si>
    <t>对应流程号</t>
  </si>
  <si>
    <t>序号</t>
  </si>
  <si>
    <t>设备编号</t>
  </si>
  <si>
    <t>设备名称</t>
  </si>
  <si>
    <t>型号</t>
  </si>
  <si>
    <t>制造厂</t>
  </si>
  <si>
    <t>出厂编号</t>
  </si>
  <si>
    <t>进厂日期</t>
  </si>
  <si>
    <t>资产编号</t>
  </si>
  <si>
    <t>重量KG</t>
  </si>
  <si>
    <t>使用部门</t>
  </si>
  <si>
    <t>安装地点</t>
  </si>
  <si>
    <t>设备原值</t>
  </si>
  <si>
    <t>已提折旧</t>
  </si>
  <si>
    <t>设备净值</t>
  </si>
  <si>
    <t>备注</t>
  </si>
  <si>
    <t>LC2026061017420</t>
  </si>
  <si>
    <t>SKSB036</t>
  </si>
  <si>
    <t>立式加工中心</t>
  </si>
  <si>
    <t>JC30</t>
  </si>
  <si>
    <t>捷高精机</t>
  </si>
  <si>
    <t>45E11680</t>
  </si>
  <si>
    <t>2011.07</t>
  </si>
  <si>
    <t>生产部</t>
  </si>
  <si>
    <t>二楼精加69号机</t>
  </si>
  <si>
    <t>属于报废资产，转让方不对标的物的功能、维修等做任何承诺</t>
  </si>
  <si>
    <t>SKSB037</t>
  </si>
  <si>
    <t>45E11669</t>
  </si>
  <si>
    <t>二楼精加70号机</t>
  </si>
  <si>
    <t>SKSB038</t>
  </si>
  <si>
    <t>45E11679</t>
  </si>
  <si>
    <t>二楼精加71号机</t>
  </si>
  <si>
    <t>SKSB039</t>
  </si>
  <si>
    <t>45E11686</t>
  </si>
  <si>
    <t>二楼精加72号机</t>
  </si>
  <si>
    <t>SKSB040</t>
  </si>
  <si>
    <t>45E11684</t>
  </si>
  <si>
    <t>二楼精加84号机</t>
  </si>
  <si>
    <t>SKSB041</t>
  </si>
  <si>
    <t>45E11683</t>
  </si>
  <si>
    <t>二楼精加85号机</t>
  </si>
  <si>
    <t>SKSB042</t>
  </si>
  <si>
    <t>45E11668</t>
  </si>
  <si>
    <t>二楼精加86号机</t>
  </si>
  <si>
    <t>SKSB043</t>
  </si>
  <si>
    <t>45E11682</t>
  </si>
  <si>
    <t>二楼精加87号机</t>
  </si>
  <si>
    <t>SKSB044</t>
  </si>
  <si>
    <t>45E11685</t>
  </si>
  <si>
    <t>二楼精加88号机</t>
  </si>
  <si>
    <t>SKSB046</t>
  </si>
  <si>
    <t>45E11681</t>
  </si>
  <si>
    <t>二楼精加89号机</t>
  </si>
  <si>
    <t>PQSB011</t>
  </si>
  <si>
    <t>液压平面磨床</t>
  </si>
  <si>
    <t>M7125XD</t>
  </si>
  <si>
    <t>上海钜凌</t>
  </si>
  <si>
    <t>M21387</t>
  </si>
  <si>
    <t>2011.06</t>
  </si>
  <si>
    <t>工模区</t>
  </si>
  <si>
    <t>PQSB044</t>
  </si>
  <si>
    <t>电火花高速穿孔机</t>
  </si>
  <si>
    <t>D703G</t>
  </si>
  <si>
    <t>苏州中航长风</t>
  </si>
  <si>
    <t>336</t>
  </si>
  <si>
    <t>2011.12</t>
  </si>
  <si>
    <t>三楼6S区</t>
  </si>
  <si>
    <t>PQSB045</t>
  </si>
  <si>
    <t>表壳车床</t>
  </si>
  <si>
    <t>新记</t>
  </si>
  <si>
    <t>2012.04</t>
  </si>
  <si>
    <t>负二楼</t>
  </si>
  <si>
    <t>PMSB007</t>
  </si>
  <si>
    <t>喷砂机</t>
  </si>
  <si>
    <t>BH9060</t>
  </si>
  <si>
    <t>百辉</t>
  </si>
  <si>
    <t>2020.08</t>
  </si>
  <si>
    <t>PMSB025</t>
  </si>
  <si>
    <t>单头草轮机</t>
  </si>
  <si>
    <t>2011.09</t>
  </si>
  <si>
    <t>PMSB043</t>
  </si>
  <si>
    <t>水泵直砂机</t>
  </si>
  <si>
    <t>PMSB052</t>
  </si>
  <si>
    <t>磁力研磨机</t>
  </si>
  <si>
    <t>GT-026</t>
  </si>
  <si>
    <t>深圳市金迪高</t>
  </si>
  <si>
    <t>2013.1</t>
  </si>
  <si>
    <t>FZSB029</t>
  </si>
  <si>
    <t>超声波清洗机</t>
  </si>
  <si>
    <t>HKD-1024S</t>
  </si>
  <si>
    <t>深圳和科达</t>
  </si>
  <si>
    <t>B108823</t>
  </si>
  <si>
    <t>2011.10</t>
  </si>
  <si>
    <t>三楼新缸</t>
  </si>
  <si>
    <t>FZSB090</t>
  </si>
  <si>
    <t>高温箱式炉</t>
  </si>
  <si>
    <t>ZLSX-12-12</t>
  </si>
  <si>
    <t>ZL2017A038</t>
  </si>
  <si>
    <t>2017.05</t>
  </si>
  <si>
    <t>JCSB009</t>
  </si>
  <si>
    <t>激光打标机</t>
  </si>
  <si>
    <t>GD-FM20</t>
  </si>
  <si>
    <t>光大激光</t>
  </si>
  <si>
    <t>335767</t>
  </si>
  <si>
    <t>2011.11</t>
  </si>
  <si>
    <t>表业</t>
  </si>
  <si>
    <t>JCSB012</t>
  </si>
  <si>
    <t>YLP-F30</t>
  </si>
  <si>
    <t>大族激光</t>
  </si>
  <si>
    <t>KYD581305049</t>
  </si>
  <si>
    <t>2013.05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</si>
</sst>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\¥#,##0.00_);[Red]\(\¥#,##0.00\)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zoomScale="85" zoomScaleNormal="85" topLeftCell="B1" workbookViewId="0">
      <pane ySplit="2" topLeftCell="A3" activePane="bottomLeft" state="frozen"/>
      <selection/>
      <selection pane="bottomLeft" activeCell="Q10" sqref="Q10"/>
    </sheetView>
  </sheetViews>
  <sheetFormatPr defaultColWidth="9" defaultRowHeight="30" customHeight="1"/>
  <cols>
    <col min="1" max="1" width="16.6916666666667" style="1" hidden="1" customWidth="1"/>
    <col min="2" max="2" width="4.925" style="1" customWidth="1"/>
    <col min="3" max="3" width="9" style="1"/>
    <col min="4" max="4" width="15.6166666666667" style="1" customWidth="1"/>
    <col min="5" max="5" width="10.4583333333333" style="1" customWidth="1"/>
    <col min="6" max="6" width="13.4583333333333" style="1" customWidth="1"/>
    <col min="7" max="7" width="12.4583333333333" style="1" customWidth="1"/>
    <col min="8" max="8" width="11.5333333333333" style="1" customWidth="1"/>
    <col min="9" max="9" width="13.4583333333333" style="2" customWidth="1"/>
    <col min="10" max="10" width="8.69166666666667" style="1" customWidth="1"/>
    <col min="11" max="11" width="9" style="1"/>
    <col min="12" max="12" width="18.075" style="1" customWidth="1"/>
    <col min="13" max="14" width="15.6166666666667" style="1" customWidth="1"/>
    <col min="15" max="15" width="12.6166666666667" style="1" customWidth="1"/>
    <col min="16" max="16" width="47.2" style="1" customWidth="1"/>
    <col min="17" max="16384" width="9" style="1"/>
  </cols>
  <sheetData>
    <row r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Height="1" spans="1:1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7" t="s">
        <v>13</v>
      </c>
      <c r="N2" s="4" t="s">
        <v>14</v>
      </c>
      <c r="O2" s="4" t="s">
        <v>15</v>
      </c>
      <c r="P2" s="5" t="s">
        <v>16</v>
      </c>
    </row>
    <row r="3" customHeight="1" spans="1:16">
      <c r="A3" s="4" t="s">
        <v>17</v>
      </c>
      <c r="B3" s="8">
        <v>1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9" t="s">
        <v>23</v>
      </c>
      <c r="I3" s="8">
        <v>11000051</v>
      </c>
      <c r="J3" s="8">
        <v>2380</v>
      </c>
      <c r="K3" s="5" t="s">
        <v>24</v>
      </c>
      <c r="L3" s="5" t="s">
        <v>25</v>
      </c>
      <c r="M3" s="10">
        <v>260683.76</v>
      </c>
      <c r="N3" s="10">
        <v>247649.57</v>
      </c>
      <c r="O3" s="10">
        <v>13034.19</v>
      </c>
      <c r="P3" s="11" t="s">
        <v>26</v>
      </c>
    </row>
    <row r="4" customHeight="1" spans="1:16">
      <c r="A4" s="4" t="s">
        <v>17</v>
      </c>
      <c r="B4" s="8">
        <v>2</v>
      </c>
      <c r="C4" s="5" t="s">
        <v>27</v>
      </c>
      <c r="D4" s="5" t="s">
        <v>19</v>
      </c>
      <c r="E4" s="5" t="s">
        <v>20</v>
      </c>
      <c r="F4" s="5" t="s">
        <v>21</v>
      </c>
      <c r="G4" s="5" t="s">
        <v>28</v>
      </c>
      <c r="H4" s="5" t="s">
        <v>23</v>
      </c>
      <c r="I4" s="8">
        <v>11000049</v>
      </c>
      <c r="J4" s="8">
        <v>2380</v>
      </c>
      <c r="K4" s="5" t="s">
        <v>24</v>
      </c>
      <c r="L4" s="5" t="s">
        <v>29</v>
      </c>
      <c r="M4" s="10">
        <v>260683.76</v>
      </c>
      <c r="N4" s="10">
        <v>247649.57</v>
      </c>
      <c r="O4" s="10">
        <v>13034.19</v>
      </c>
      <c r="P4" s="11" t="s">
        <v>26</v>
      </c>
    </row>
    <row r="5" customHeight="1" spans="1:16">
      <c r="A5" s="4" t="s">
        <v>17</v>
      </c>
      <c r="B5" s="8">
        <v>3</v>
      </c>
      <c r="C5" s="5" t="s">
        <v>30</v>
      </c>
      <c r="D5" s="5" t="s">
        <v>19</v>
      </c>
      <c r="E5" s="5" t="s">
        <v>20</v>
      </c>
      <c r="F5" s="5" t="s">
        <v>21</v>
      </c>
      <c r="G5" s="5" t="s">
        <v>31</v>
      </c>
      <c r="H5" s="5" t="s">
        <v>23</v>
      </c>
      <c r="I5" s="8">
        <v>11000050</v>
      </c>
      <c r="J5" s="8">
        <v>2380</v>
      </c>
      <c r="K5" s="5" t="s">
        <v>24</v>
      </c>
      <c r="L5" s="5" t="s">
        <v>32</v>
      </c>
      <c r="M5" s="10">
        <v>260683.76</v>
      </c>
      <c r="N5" s="10">
        <v>247649.57</v>
      </c>
      <c r="O5" s="10">
        <v>13034.19</v>
      </c>
      <c r="P5" s="11" t="s">
        <v>26</v>
      </c>
    </row>
    <row r="6" customHeight="1" spans="1:16">
      <c r="A6" s="4" t="s">
        <v>17</v>
      </c>
      <c r="B6" s="8">
        <v>4</v>
      </c>
      <c r="C6" s="5" t="s">
        <v>33</v>
      </c>
      <c r="D6" s="5" t="s">
        <v>19</v>
      </c>
      <c r="E6" s="5" t="s">
        <v>20</v>
      </c>
      <c r="F6" s="5" t="s">
        <v>21</v>
      </c>
      <c r="G6" s="5" t="s">
        <v>34</v>
      </c>
      <c r="H6" s="5" t="s">
        <v>23</v>
      </c>
      <c r="I6" s="8">
        <v>11000057</v>
      </c>
      <c r="J6" s="8">
        <v>2380</v>
      </c>
      <c r="K6" s="5" t="s">
        <v>24</v>
      </c>
      <c r="L6" s="5" t="s">
        <v>35</v>
      </c>
      <c r="M6" s="10">
        <v>260683.76</v>
      </c>
      <c r="N6" s="10">
        <v>247649.57</v>
      </c>
      <c r="O6" s="10">
        <v>13034.19</v>
      </c>
      <c r="P6" s="11" t="s">
        <v>26</v>
      </c>
    </row>
    <row r="7" customHeight="1" spans="1:16">
      <c r="A7" s="4" t="s">
        <v>17</v>
      </c>
      <c r="B7" s="8">
        <v>5</v>
      </c>
      <c r="C7" s="5" t="s">
        <v>36</v>
      </c>
      <c r="D7" s="5" t="s">
        <v>19</v>
      </c>
      <c r="E7" s="5" t="s">
        <v>20</v>
      </c>
      <c r="F7" s="5" t="s">
        <v>21</v>
      </c>
      <c r="G7" s="5" t="s">
        <v>37</v>
      </c>
      <c r="H7" s="5" t="s">
        <v>23</v>
      </c>
      <c r="I7" s="8">
        <v>11000055</v>
      </c>
      <c r="J7" s="8">
        <v>2380</v>
      </c>
      <c r="K7" s="5" t="s">
        <v>24</v>
      </c>
      <c r="L7" s="5" t="s">
        <v>38</v>
      </c>
      <c r="M7" s="10">
        <v>260683.76</v>
      </c>
      <c r="N7" s="10">
        <v>247649.57</v>
      </c>
      <c r="O7" s="10">
        <v>13034.19</v>
      </c>
      <c r="P7" s="11" t="s">
        <v>26</v>
      </c>
    </row>
    <row r="8" customHeight="1" spans="1:16">
      <c r="A8" s="4" t="s">
        <v>17</v>
      </c>
      <c r="B8" s="8">
        <v>6</v>
      </c>
      <c r="C8" s="5" t="s">
        <v>39</v>
      </c>
      <c r="D8" s="5" t="s">
        <v>19</v>
      </c>
      <c r="E8" s="5" t="s">
        <v>20</v>
      </c>
      <c r="F8" s="5" t="s">
        <v>21</v>
      </c>
      <c r="G8" s="5" t="s">
        <v>40</v>
      </c>
      <c r="H8" s="5" t="s">
        <v>23</v>
      </c>
      <c r="I8" s="8">
        <v>11000054</v>
      </c>
      <c r="J8" s="8">
        <v>2380</v>
      </c>
      <c r="K8" s="5" t="s">
        <v>24</v>
      </c>
      <c r="L8" s="5" t="s">
        <v>41</v>
      </c>
      <c r="M8" s="10">
        <v>260683.76</v>
      </c>
      <c r="N8" s="10">
        <v>247649.57</v>
      </c>
      <c r="O8" s="10">
        <v>13034.19</v>
      </c>
      <c r="P8" s="11" t="s">
        <v>26</v>
      </c>
    </row>
    <row r="9" customHeight="1" spans="1:16">
      <c r="A9" s="4" t="s">
        <v>17</v>
      </c>
      <c r="B9" s="8">
        <v>7</v>
      </c>
      <c r="C9" s="5" t="s">
        <v>42</v>
      </c>
      <c r="D9" s="5" t="s">
        <v>19</v>
      </c>
      <c r="E9" s="5" t="s">
        <v>20</v>
      </c>
      <c r="F9" s="5" t="s">
        <v>21</v>
      </c>
      <c r="G9" s="5" t="s">
        <v>43</v>
      </c>
      <c r="H9" s="5" t="s">
        <v>23</v>
      </c>
      <c r="I9" s="8">
        <v>11000048</v>
      </c>
      <c r="J9" s="8">
        <v>2380</v>
      </c>
      <c r="K9" s="5" t="s">
        <v>24</v>
      </c>
      <c r="L9" s="5" t="s">
        <v>44</v>
      </c>
      <c r="M9" s="10">
        <v>260683.76</v>
      </c>
      <c r="N9" s="10">
        <v>247649.57</v>
      </c>
      <c r="O9" s="10">
        <v>13034.19</v>
      </c>
      <c r="P9" s="11" t="s">
        <v>26</v>
      </c>
    </row>
    <row r="10" customHeight="1" spans="1:16">
      <c r="A10" s="4" t="s">
        <v>17</v>
      </c>
      <c r="B10" s="8">
        <v>8</v>
      </c>
      <c r="C10" s="5" t="s">
        <v>45</v>
      </c>
      <c r="D10" s="5" t="s">
        <v>19</v>
      </c>
      <c r="E10" s="5" t="s">
        <v>20</v>
      </c>
      <c r="F10" s="5" t="s">
        <v>21</v>
      </c>
      <c r="G10" s="5" t="s">
        <v>46</v>
      </c>
      <c r="H10" s="5" t="s">
        <v>23</v>
      </c>
      <c r="I10" s="8">
        <v>11000053</v>
      </c>
      <c r="J10" s="8">
        <v>2380</v>
      </c>
      <c r="K10" s="5" t="s">
        <v>24</v>
      </c>
      <c r="L10" s="5" t="s">
        <v>47</v>
      </c>
      <c r="M10" s="10">
        <v>260683.76</v>
      </c>
      <c r="N10" s="10">
        <v>247649.57</v>
      </c>
      <c r="O10" s="10">
        <v>13034.19</v>
      </c>
      <c r="P10" s="11" t="s">
        <v>26</v>
      </c>
    </row>
    <row r="11" customHeight="1" spans="1:16">
      <c r="A11" s="4" t="s">
        <v>17</v>
      </c>
      <c r="B11" s="8">
        <v>9</v>
      </c>
      <c r="C11" s="5" t="s">
        <v>48</v>
      </c>
      <c r="D11" s="5" t="s">
        <v>19</v>
      </c>
      <c r="E11" s="5" t="s">
        <v>20</v>
      </c>
      <c r="F11" s="5" t="s">
        <v>21</v>
      </c>
      <c r="G11" s="5" t="s">
        <v>49</v>
      </c>
      <c r="H11" s="5" t="s">
        <v>23</v>
      </c>
      <c r="I11" s="8">
        <v>11000056</v>
      </c>
      <c r="J11" s="8">
        <v>2380</v>
      </c>
      <c r="K11" s="5" t="s">
        <v>24</v>
      </c>
      <c r="L11" s="5" t="s">
        <v>50</v>
      </c>
      <c r="M11" s="10">
        <v>260683.76</v>
      </c>
      <c r="N11" s="10">
        <v>247649.57</v>
      </c>
      <c r="O11" s="10">
        <v>13034.19</v>
      </c>
      <c r="P11" s="11" t="s">
        <v>26</v>
      </c>
    </row>
    <row r="12" customHeight="1" spans="1:16">
      <c r="A12" s="4" t="s">
        <v>17</v>
      </c>
      <c r="B12" s="8">
        <v>10</v>
      </c>
      <c r="C12" s="5" t="s">
        <v>51</v>
      </c>
      <c r="D12" s="5" t="s">
        <v>19</v>
      </c>
      <c r="E12" s="5" t="s">
        <v>20</v>
      </c>
      <c r="F12" s="5" t="s">
        <v>21</v>
      </c>
      <c r="G12" s="5" t="s">
        <v>52</v>
      </c>
      <c r="H12" s="5" t="s">
        <v>23</v>
      </c>
      <c r="I12" s="8">
        <v>11000052</v>
      </c>
      <c r="J12" s="8">
        <v>2380</v>
      </c>
      <c r="K12" s="5" t="s">
        <v>24</v>
      </c>
      <c r="L12" s="5" t="s">
        <v>53</v>
      </c>
      <c r="M12" s="10">
        <v>260683.76</v>
      </c>
      <c r="N12" s="10">
        <v>247649.57</v>
      </c>
      <c r="O12" s="10">
        <v>13034.19</v>
      </c>
      <c r="P12" s="11" t="s">
        <v>26</v>
      </c>
    </row>
    <row r="13" customHeight="1" spans="1:16">
      <c r="A13" s="4" t="s">
        <v>17</v>
      </c>
      <c r="B13" s="8">
        <v>11</v>
      </c>
      <c r="C13" s="5" t="s">
        <v>54</v>
      </c>
      <c r="D13" s="5" t="s">
        <v>55</v>
      </c>
      <c r="E13" s="5" t="s">
        <v>56</v>
      </c>
      <c r="F13" s="5" t="s">
        <v>57</v>
      </c>
      <c r="G13" s="5" t="s">
        <v>58</v>
      </c>
      <c r="H13" s="5" t="s">
        <v>59</v>
      </c>
      <c r="I13" s="8">
        <v>11000026</v>
      </c>
      <c r="J13" s="8">
        <v>1200</v>
      </c>
      <c r="K13" s="5" t="s">
        <v>24</v>
      </c>
      <c r="L13" s="5" t="s">
        <v>60</v>
      </c>
      <c r="M13" s="10">
        <v>25641.03</v>
      </c>
      <c r="N13" s="10">
        <v>24358.98</v>
      </c>
      <c r="O13" s="10">
        <v>1282.05</v>
      </c>
      <c r="P13" s="11" t="s">
        <v>26</v>
      </c>
    </row>
    <row r="14" customHeight="1" spans="1:16">
      <c r="A14" s="4" t="s">
        <v>17</v>
      </c>
      <c r="B14" s="8">
        <v>12</v>
      </c>
      <c r="C14" s="5" t="s">
        <v>61</v>
      </c>
      <c r="D14" s="4" t="s">
        <v>62</v>
      </c>
      <c r="E14" s="4" t="s">
        <v>63</v>
      </c>
      <c r="F14" s="5" t="s">
        <v>64</v>
      </c>
      <c r="G14" s="5" t="s">
        <v>65</v>
      </c>
      <c r="H14" s="5" t="s">
        <v>66</v>
      </c>
      <c r="I14" s="8">
        <v>11000134</v>
      </c>
      <c r="J14" s="8">
        <v>1100</v>
      </c>
      <c r="K14" s="5" t="s">
        <v>24</v>
      </c>
      <c r="L14" s="5" t="s">
        <v>67</v>
      </c>
      <c r="M14" s="10">
        <v>48717.95</v>
      </c>
      <c r="N14" s="10">
        <v>46282.05</v>
      </c>
      <c r="O14" s="10">
        <v>2435.9</v>
      </c>
      <c r="P14" s="11" t="s">
        <v>26</v>
      </c>
    </row>
    <row r="15" customHeight="1" spans="1:16">
      <c r="A15" s="4" t="s">
        <v>17</v>
      </c>
      <c r="B15" s="8">
        <v>13</v>
      </c>
      <c r="C15" s="5" t="s">
        <v>68</v>
      </c>
      <c r="D15" s="5" t="s">
        <v>69</v>
      </c>
      <c r="E15" s="8"/>
      <c r="F15" s="5" t="s">
        <v>70</v>
      </c>
      <c r="G15" s="8"/>
      <c r="H15" s="5" t="s">
        <v>71</v>
      </c>
      <c r="I15" s="8">
        <v>11000146</v>
      </c>
      <c r="J15" s="8">
        <v>500</v>
      </c>
      <c r="K15" s="5" t="s">
        <v>24</v>
      </c>
      <c r="L15" s="5" t="s">
        <v>72</v>
      </c>
      <c r="M15" s="10">
        <v>11834.95</v>
      </c>
      <c r="N15" s="10">
        <v>11315.2</v>
      </c>
      <c r="O15" s="10">
        <v>591.75</v>
      </c>
      <c r="P15" s="11" t="s">
        <v>26</v>
      </c>
    </row>
    <row r="16" customHeight="1" spans="1:16">
      <c r="A16" s="4" t="s">
        <v>17</v>
      </c>
      <c r="B16" s="8">
        <v>14</v>
      </c>
      <c r="C16" s="5" t="s">
        <v>73</v>
      </c>
      <c r="D16" s="5" t="s">
        <v>74</v>
      </c>
      <c r="E16" s="4" t="s">
        <v>75</v>
      </c>
      <c r="F16" s="5" t="s">
        <v>76</v>
      </c>
      <c r="G16" s="8"/>
      <c r="H16" s="5" t="s">
        <v>77</v>
      </c>
      <c r="I16" s="8">
        <v>14000079</v>
      </c>
      <c r="J16" s="8">
        <v>200</v>
      </c>
      <c r="K16" s="5" t="s">
        <v>24</v>
      </c>
      <c r="L16" s="5" t="s">
        <v>67</v>
      </c>
      <c r="M16" s="10">
        <v>5309.73</v>
      </c>
      <c r="N16" s="10">
        <v>5044.24</v>
      </c>
      <c r="O16" s="10">
        <v>265.49</v>
      </c>
      <c r="P16" s="11" t="s">
        <v>26</v>
      </c>
    </row>
    <row r="17" customHeight="1" spans="1:16">
      <c r="A17" s="4" t="s">
        <v>17</v>
      </c>
      <c r="B17" s="8">
        <v>15</v>
      </c>
      <c r="C17" s="5" t="s">
        <v>78</v>
      </c>
      <c r="D17" s="4" t="s">
        <v>79</v>
      </c>
      <c r="E17" s="8"/>
      <c r="F17" s="5" t="s">
        <v>70</v>
      </c>
      <c r="G17" s="8"/>
      <c r="H17" s="5" t="s">
        <v>80</v>
      </c>
      <c r="I17" s="8">
        <v>11000097</v>
      </c>
      <c r="J17" s="8">
        <v>200</v>
      </c>
      <c r="K17" s="5" t="s">
        <v>24</v>
      </c>
      <c r="L17" s="5" t="s">
        <v>67</v>
      </c>
      <c r="M17" s="10">
        <v>4631.07</v>
      </c>
      <c r="N17" s="10">
        <v>4399.52</v>
      </c>
      <c r="O17" s="10">
        <v>231.55</v>
      </c>
      <c r="P17" s="11" t="s">
        <v>26</v>
      </c>
    </row>
    <row r="18" customHeight="1" spans="1:16">
      <c r="A18" s="4" t="s">
        <v>17</v>
      </c>
      <c r="B18" s="8">
        <v>16</v>
      </c>
      <c r="C18" s="5" t="s">
        <v>81</v>
      </c>
      <c r="D18" s="12" t="s">
        <v>82</v>
      </c>
      <c r="E18" s="8"/>
      <c r="F18" s="5" t="s">
        <v>70</v>
      </c>
      <c r="G18" s="8"/>
      <c r="H18" s="5" t="s">
        <v>80</v>
      </c>
      <c r="I18" s="8">
        <v>11000110</v>
      </c>
      <c r="J18" s="8">
        <v>150</v>
      </c>
      <c r="K18" s="5" t="s">
        <v>24</v>
      </c>
      <c r="L18" s="5" t="s">
        <v>67</v>
      </c>
      <c r="M18" s="10"/>
      <c r="N18" s="10"/>
      <c r="O18" s="10"/>
      <c r="P18" s="11" t="s">
        <v>26</v>
      </c>
    </row>
    <row r="19" customHeight="1" spans="1:16">
      <c r="A19" s="4" t="s">
        <v>17</v>
      </c>
      <c r="B19" s="8">
        <v>17</v>
      </c>
      <c r="C19" s="5" t="s">
        <v>83</v>
      </c>
      <c r="D19" s="5" t="s">
        <v>84</v>
      </c>
      <c r="E19" s="5" t="s">
        <v>85</v>
      </c>
      <c r="F19" s="5" t="s">
        <v>86</v>
      </c>
      <c r="G19" s="8"/>
      <c r="H19" s="5" t="s">
        <v>87</v>
      </c>
      <c r="I19" s="8">
        <v>11000150</v>
      </c>
      <c r="J19" s="8">
        <v>150</v>
      </c>
      <c r="K19" s="5" t="s">
        <v>24</v>
      </c>
      <c r="L19" s="5" t="s">
        <v>67</v>
      </c>
      <c r="M19" s="10">
        <v>2974.36</v>
      </c>
      <c r="N19" s="10">
        <v>12325.64</v>
      </c>
      <c r="O19" s="10">
        <v>648.72</v>
      </c>
      <c r="P19" s="11" t="s">
        <v>26</v>
      </c>
    </row>
    <row r="20" customHeight="1" spans="1:16">
      <c r="A20" s="4" t="s">
        <v>17</v>
      </c>
      <c r="B20" s="8">
        <v>18</v>
      </c>
      <c r="C20" s="5" t="s">
        <v>88</v>
      </c>
      <c r="D20" s="5" t="s">
        <v>89</v>
      </c>
      <c r="E20" s="5" t="s">
        <v>90</v>
      </c>
      <c r="F20" s="5" t="s">
        <v>91</v>
      </c>
      <c r="G20" s="5" t="s">
        <v>92</v>
      </c>
      <c r="H20" s="5" t="s">
        <v>93</v>
      </c>
      <c r="I20" s="8">
        <v>11000125</v>
      </c>
      <c r="J20" s="8">
        <v>40</v>
      </c>
      <c r="K20" s="5" t="s">
        <v>24</v>
      </c>
      <c r="L20" s="5" t="s">
        <v>94</v>
      </c>
      <c r="M20" s="10">
        <v>8547</v>
      </c>
      <c r="N20" s="10">
        <v>8119.65</v>
      </c>
      <c r="O20" s="10">
        <v>427.35</v>
      </c>
      <c r="P20" s="11" t="s">
        <v>26</v>
      </c>
    </row>
    <row r="21" customHeight="1" spans="1:16">
      <c r="A21" s="4" t="s">
        <v>17</v>
      </c>
      <c r="B21" s="8">
        <v>19</v>
      </c>
      <c r="C21" s="5" t="s">
        <v>95</v>
      </c>
      <c r="D21" s="4" t="s">
        <v>96</v>
      </c>
      <c r="E21" s="5" t="s">
        <v>97</v>
      </c>
      <c r="F21" s="8"/>
      <c r="G21" s="5" t="s">
        <v>98</v>
      </c>
      <c r="H21" s="5" t="s">
        <v>99</v>
      </c>
      <c r="I21" s="8">
        <v>11000212</v>
      </c>
      <c r="J21" s="8">
        <v>250</v>
      </c>
      <c r="K21" s="5" t="s">
        <v>24</v>
      </c>
      <c r="L21" s="5" t="s">
        <v>67</v>
      </c>
      <c r="M21" s="10">
        <v>5811.97</v>
      </c>
      <c r="N21" s="10">
        <v>4969.24</v>
      </c>
      <c r="O21" s="10">
        <v>842.73</v>
      </c>
      <c r="P21" s="11" t="s">
        <v>26</v>
      </c>
    </row>
    <row r="22" customHeight="1" spans="1:16">
      <c r="A22" s="4" t="s">
        <v>17</v>
      </c>
      <c r="B22" s="8">
        <v>20</v>
      </c>
      <c r="C22" s="5" t="s">
        <v>100</v>
      </c>
      <c r="D22" s="4" t="s">
        <v>101</v>
      </c>
      <c r="E22" s="5" t="s">
        <v>102</v>
      </c>
      <c r="F22" s="5" t="s">
        <v>103</v>
      </c>
      <c r="G22" s="5" t="s">
        <v>104</v>
      </c>
      <c r="H22" s="5" t="s">
        <v>105</v>
      </c>
      <c r="I22" s="8">
        <v>11000126</v>
      </c>
      <c r="J22" s="8">
        <v>200</v>
      </c>
      <c r="K22" s="5" t="s">
        <v>106</v>
      </c>
      <c r="L22" s="5" t="s">
        <v>67</v>
      </c>
      <c r="M22" s="10">
        <v>158119.66</v>
      </c>
      <c r="N22" s="10">
        <v>150213.68</v>
      </c>
      <c r="O22" s="10">
        <v>7905.98</v>
      </c>
      <c r="P22" s="11" t="s">
        <v>26</v>
      </c>
    </row>
    <row r="23" customHeight="1" spans="1:16">
      <c r="A23" s="4" t="s">
        <v>17</v>
      </c>
      <c r="B23" s="8">
        <v>21</v>
      </c>
      <c r="C23" s="5" t="s">
        <v>107</v>
      </c>
      <c r="D23" s="4" t="s">
        <v>101</v>
      </c>
      <c r="E23" s="5" t="s">
        <v>108</v>
      </c>
      <c r="F23" s="5" t="s">
        <v>109</v>
      </c>
      <c r="G23" s="5" t="s">
        <v>110</v>
      </c>
      <c r="H23" s="5" t="s">
        <v>111</v>
      </c>
      <c r="I23" s="8">
        <v>11000158</v>
      </c>
      <c r="J23" s="8">
        <v>220</v>
      </c>
      <c r="K23" s="5" t="s">
        <v>106</v>
      </c>
      <c r="L23" s="5" t="s">
        <v>67</v>
      </c>
      <c r="M23" s="10">
        <v>196581.2</v>
      </c>
      <c r="N23" s="10">
        <v>186752.14</v>
      </c>
      <c r="O23" s="10">
        <v>9828.06</v>
      </c>
      <c r="P23" s="11" t="s">
        <v>26</v>
      </c>
    </row>
    <row r="24" customHeight="1" spans="1:16">
      <c r="A24" s="4"/>
      <c r="B24" s="8"/>
      <c r="C24" s="8"/>
      <c r="D24" s="4"/>
      <c r="E24" s="8"/>
      <c r="F24" s="8"/>
      <c r="G24" s="8"/>
      <c r="H24" s="8"/>
      <c r="I24" s="8"/>
      <c r="J24" s="8"/>
      <c r="K24" s="8"/>
      <c r="L24" s="8"/>
      <c r="M24" s="10">
        <f>SUM(M3:M23)</f>
        <v>3075006.52</v>
      </c>
      <c r="N24" s="10">
        <f t="shared" ref="N24:O24" si="0">SUM(N3:N23)</f>
        <v>2930276.04</v>
      </c>
      <c r="O24" s="10">
        <f t="shared" si="0"/>
        <v>154801.48</v>
      </c>
      <c r="P24" s="13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科技发展第二批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王恺</cp:lastModifiedBy>
  <dcterms:created xsi:type="dcterms:W3CDTF">2026-06-16T04:45:00Z</dcterms:created>
  <cp:lastPrinted>2026-08-18T02:39:00Z</cp:lastPrinted>
  <dcterms:modified xsi:type="dcterms:W3CDTF">2026-09-30T03:58:15Z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{"Label":"1","ContentProducer":"001191440300708461136T1IVWN","ProduceID":"1f7378414907d304b2d1975c786c923e-5x57gzo7j7m7owupzzn7fohjgvwr6rqau5zpdcr5","ReservedCode1":"{\"Type\":\" TC260PG\",\"Version\":1,\"Bindings\":[{\"Type\":\"soft\",\"AlgID\":\"sm3\",\"Value\":\"44780fefa421fe1ab641539e2ce9690424db02d9b0abac5b43e984f81cd13905\"},{\"Type\":\"hash\",\"AlgID\":\"sm3\",\"Value\":\"720804bf5f8bd4b5dd2eb83b6672551943582d897c32ea931a9bb93ca4582497\"}],\"PubSD\":[{\"Type\":\"DS\",\"AlgID\":\"sm2\",\"TBSData\":{\"Type\":\"Binding\",\"BType\":\"hash\"},\"Signature\":\"304502206a7fc96bfa4f83145f2439002f7c9bb799038a1fa63097455f64f7ae44c641f5022100abe8c4110491420e16f6d13036be9367974336888861661c3d19dde43ded12c8\"},{\"Type\":\"PubKey\",\"AlgID\":\"sm2\",\"KeyValue\":\"0407f79b28a17a752b3aae4305c98b48978213832729a2571850b1310b2bc9fe8fee039ccf25ebfeac27502414d9fcef792d777183c98893d226171c2f7a3289a2\"}],\"Extension\":{\"Timestamp\":1781585116,\"KeyVersion\":\"v1-Owd2uMESYLo311\"}}","ContentPropagator":"001191440300708461136T1IVWN","PropagateID":"1f7378414907d304b2d1975c786c923e-5x57gzo7j7m7owupzzn7fohjgvwr6rqau5zpdcr5","ReservedCode2":"{\"Type\":\" TC260PG\",\"Version\":1,\"Bindings\":[{\"Type\":\"soft\",\"AlgID\":\"sm3\",\"Value\":\"44780fefa421fe1ab641539e2ce9690424db02d9b0abac5b43e984f81cd13905\"},{\"Type\":\"hash\",\"AlgID\":\"sm3\",\"Value\":\"720804bf5f8bd4b5dd2eb83b6672551943582d897c32ea931a9bb93ca4582497\"}],\"PubSD\":[{\"Type\":\"DS\",\"AlgID\":\"sm2\",\"TBSData\":{\"Type\":\"Binding\",\"BType\":\"hash\"},\"Signature\":\"30460221009bc9a43c7e30b9e07878f58fbcea17d557a92d74ab5556e0dacd25e6ae1e4adf0221009511a294f339d25a6d8966887ab3a81285786592dbbe9109f8452e159bdabe1d\"},{\"Type\":\"PubKey\",\"AlgID\":\"sm2\",\"KeyValue\":\"0407f79b28a17a752b3aae4305c98b48978213832729a2571850b1310b2bc9fe8fee039ccf25ebfeac27502414d9fcef792d777183c98893d226171c2f7a3289a2\"}],\"Extension\":{\"Timestamp\":1781585116,\"KeyVersion\":\"v1-Owd2uMESYLo311\"}}"}</vt:lpwstr>
  </property>
  <property fmtid="{D5CDD505-2E9C-101B-9397-08002B2CF9AE}" pid="3" name="ICV">
    <vt:lpwstr>4CD40967C3394B5796BFEC87C0660A81_13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