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Sheet1" sheetId="2" r:id="rId1"/>
  </sheets>
  <definedNames>
    <definedName name="_xlnm.Print_Titles" localSheetId="0">Sheet1!$4:$5</definedName>
  </definedNames>
  <calcPr calcId="144525"/>
</workbook>
</file>

<file path=xl/sharedStrings.xml><?xml version="1.0" encoding="utf-8"?>
<sst xmlns="http://schemas.openxmlformats.org/spreadsheetml/2006/main" count="380" uniqueCount="192">
  <si>
    <t>标的资产包清单</t>
  </si>
  <si>
    <t>计息基准日:2025年5月31日</t>
  </si>
  <si>
    <t>单位：人民币/元</t>
  </si>
  <si>
    <t>序号</t>
  </si>
  <si>
    <t>借款人</t>
  </si>
  <si>
    <t>债权总额</t>
  </si>
  <si>
    <t>债权本金</t>
  </si>
  <si>
    <t>债权利息</t>
  </si>
  <si>
    <t>垫付费用</t>
  </si>
  <si>
    <t>五级分类</t>
  </si>
  <si>
    <t>担保方式</t>
  </si>
  <si>
    <t>保证人</t>
  </si>
  <si>
    <t>抵押物</t>
  </si>
  <si>
    <t>诉讼阶段</t>
  </si>
  <si>
    <t>抵押物名称</t>
  </si>
  <si>
    <t>面积（㎡）</t>
  </si>
  <si>
    <t>所在区域</t>
  </si>
  <si>
    <t>深圳市琦昌汽车租赁有限公司</t>
  </si>
  <si>
    <t>可疑</t>
  </si>
  <si>
    <t>抵押</t>
  </si>
  <si>
    <t>李*琦、鲍*华、季*毅、俞*雅、深圳市琦昌汽车销售服务有限公司</t>
  </si>
  <si>
    <t>龙岗布吉龙珠花园明珠苑1栋12E</t>
  </si>
  <si>
    <t>龙岗区</t>
  </si>
  <si>
    <t>申请执行</t>
  </si>
  <si>
    <t>罗湖翠华花园30栋4A</t>
  </si>
  <si>
    <t>罗湖区</t>
  </si>
  <si>
    <t>龙岗布吉龙园意境华府五区30栋B座602</t>
  </si>
  <si>
    <t>龙岗布吉龙园意境华府30栋B座601</t>
  </si>
  <si>
    <t>龙岗布吉信义假日名城博雅园4栋一单元806</t>
  </si>
  <si>
    <t>龙岗龙岗镇首创八意府12栋C座29D</t>
  </si>
  <si>
    <t>易模塑科技（深圳）有限公司</t>
  </si>
  <si>
    <t>损失</t>
  </si>
  <si>
    <t>保证</t>
  </si>
  <si>
    <t>奉*军、刘*</t>
  </si>
  <si>
    <t>//</t>
  </si>
  <si>
    <t>已破产，债权金额以实际确认的为准。已终本。</t>
  </si>
  <si>
    <t>深圳市金润劳务工程有限公司</t>
  </si>
  <si>
    <t>深圳市永鑫建设集团有限公司、李*津、林*春、李*林</t>
  </si>
  <si>
    <t>执行中</t>
  </si>
  <si>
    <t>深圳市金益祥建筑材料有限公司</t>
  </si>
  <si>
    <t>深圳市永鑫建设集团有限公司、李*津、蔡*旭、林*春、李*林</t>
  </si>
  <si>
    <t>深圳市骏棋科技有限公司</t>
  </si>
  <si>
    <t>刘*棋、黎*敏、刘*文、梁*莲</t>
  </si>
  <si>
    <t>罗湖区布心路布心花园46栋607</t>
  </si>
  <si>
    <t>待开庭</t>
  </si>
  <si>
    <t>深圳市鑫首信金属制品有限公司</t>
  </si>
  <si>
    <t>付*、郝*、付*、罗*泉</t>
  </si>
  <si>
    <t>龙岗区龙岗镇深业紫麟山花园H3栋1座3A</t>
  </si>
  <si>
    <t>抵押物已成交，待划款</t>
  </si>
  <si>
    <t>深圳市华盛兴业建筑工程有限公司</t>
  </si>
  <si>
    <t>廖*、刘*华</t>
  </si>
  <si>
    <t>惠州大亚湾霞涌霞景路65号海悦长滩花园3栋22层07号房</t>
  </si>
  <si>
    <t>惠州市</t>
  </si>
  <si>
    <t>惠州大亚湾霞涌霞光二路18号华浩海悦湾5栋一单元9层01号房</t>
  </si>
  <si>
    <t>惠州大亚湾霞涌霞光二路18号华浩海悦湾8栋1层16号房</t>
  </si>
  <si>
    <t>惠州大亚湾霞涌霞光二路18号华浩海悦湾8栋1层17号房</t>
  </si>
  <si>
    <t>深圳市浩然电池有限公司</t>
  </si>
  <si>
    <t>连*霞、彭*、彭*顺</t>
  </si>
  <si>
    <t>龙岗区中心城盛龙花园二期1号楼商场1029</t>
  </si>
  <si>
    <t>诉讼中</t>
  </si>
  <si>
    <t>龙岗区中心城盛龙花园二期1号楼商场1033</t>
  </si>
  <si>
    <t>龙岗区中心城盛龙花园二期1号楼商场4019</t>
  </si>
  <si>
    <t>深圳市傲视未来眼镜有限公司</t>
  </si>
  <si>
    <t>张*萍、李*先</t>
  </si>
  <si>
    <t>龙岗区布吉镇大芬村电联大厦3F2-2</t>
  </si>
  <si>
    <t>深圳市程安汽车租赁有限公司</t>
  </si>
  <si>
    <t>郭*、叶*婷、叶*发、欧*梅、郭*铜</t>
  </si>
  <si>
    <t>蓝钻风景花园2栋商铺1C05</t>
  </si>
  <si>
    <t>已终本</t>
  </si>
  <si>
    <t>欧意轩花园A栋商铺1A02</t>
  </si>
  <si>
    <t>欧意轩花园B栋商铺1B05</t>
  </si>
  <si>
    <t>非凡空间阁103</t>
  </si>
  <si>
    <t>非凡空间阁104</t>
  </si>
  <si>
    <t>非凡空间阁106</t>
  </si>
  <si>
    <t>非凡空间阁115</t>
  </si>
  <si>
    <t>非凡空间阁116</t>
  </si>
  <si>
    <t>非凡空间阁117</t>
  </si>
  <si>
    <t>非凡空间阁201公寓</t>
  </si>
  <si>
    <t>珠江广场（商业、办公区域）A1栋5A1D</t>
  </si>
  <si>
    <t>榭丽花园B区一期东方国际茶都商铺N207</t>
  </si>
  <si>
    <t>榭丽花园B区一期东方国际茶都商铺N208</t>
  </si>
  <si>
    <t>深圳市德瑞誉诚实业有限公司</t>
  </si>
  <si>
    <t>黄*雄、卢*君</t>
  </si>
  <si>
    <t>天麓三区莱茵堡3栋101</t>
  </si>
  <si>
    <t>盐田区</t>
  </si>
  <si>
    <t>已判决，待执行</t>
  </si>
  <si>
    <t>深圳市福田区高昇玻璃装饰商行</t>
  </si>
  <si>
    <t>次级2</t>
  </si>
  <si>
    <t>抵押+保证</t>
  </si>
  <si>
    <t>蔡*仔、黄*孚、欧*君、黄*武、深圳市宝盛达实业有限公司、惠州市惠阳区拓建实业有限公司</t>
  </si>
  <si>
    <t>惠州市惠阳区淡水街道人民三路154号育德华府2幢4层01-03号房、2幢5层01-03号房、2幢6层01-03号房</t>
  </si>
  <si>
    <t>深圳市罗湖区罗沙路莲塘工业区港莲村328栋404</t>
  </si>
  <si>
    <t>深圳市罗湖区太宁路15号大院翠苑大厦B栋23A住宅</t>
  </si>
  <si>
    <t>深圳市罗湖区文锦北路洪湖一街5号大院1栋501</t>
  </si>
  <si>
    <t>深圳市时代青春实业科技有限公司</t>
  </si>
  <si>
    <t>王*尧、向*晶、陈*瀚、文*盈</t>
  </si>
  <si>
    <t>招商华侨城曦城酒店37B</t>
  </si>
  <si>
    <t>宝安区</t>
  </si>
  <si>
    <t>深圳浚漪科技有限公司</t>
  </si>
  <si>
    <t>唐*、袁*芝、袁*芝、刘*、李*华</t>
  </si>
  <si>
    <t>同和凤凰花苑4栋C3座2406</t>
  </si>
  <si>
    <t>深圳市隆都实业有限公司</t>
  </si>
  <si>
    <t>许*德、林*钿</t>
  </si>
  <si>
    <t>天欣花园（三期）B栋5单元0306</t>
  </si>
  <si>
    <t>天欣花园（三期）B栋0130</t>
  </si>
  <si>
    <t>深圳世能科泰能源技术股份有限公司</t>
  </si>
  <si>
    <t>沈*东、胡*、沈*德、福建省世能科泰节能设备有限公司、福建世能科泰能源管理技术有限公司</t>
  </si>
  <si>
    <t>新时速嘉园4栋705</t>
  </si>
  <si>
    <t>执行中（已法拍，等回款；已破产，债权金额以实际确认债权为准）</t>
  </si>
  <si>
    <t>深圳市红方玻璃制品厂</t>
  </si>
  <si>
    <t>深圳市龙岗区水岸新都4号楼E402</t>
  </si>
  <si>
    <t>已立案，待开庭</t>
  </si>
  <si>
    <t>深圳市惠美创艺装饰设计有限公司</t>
  </si>
  <si>
    <t>深圳市龙岗区布吉镇金域揽峰花园2栋2005</t>
  </si>
  <si>
    <t>深圳市广丰源酒业有限公司</t>
  </si>
  <si>
    <t>深圳市宝安区宝安区松岗街道联投东方华府（二期）1栋5座33E</t>
  </si>
  <si>
    <t>深圳市蓝之宇航空服务有限公司</t>
  </si>
  <si>
    <t>王*荻、黄*羽</t>
  </si>
  <si>
    <t>深圳市川宇格昌科技有限公司</t>
  </si>
  <si>
    <t>峰荟时代科技中心B座23层2326号房</t>
  </si>
  <si>
    <t>深圳市福万森宏科技有限公司</t>
  </si>
  <si>
    <t>峰荟时代科技中心B座09层902号房</t>
  </si>
  <si>
    <t>深圳市嘉旺越科技有限公司</t>
  </si>
  <si>
    <t>杜*光</t>
  </si>
  <si>
    <t>峰荟时代科技中心A座25层2501号房</t>
  </si>
  <si>
    <t>深圳市德业基投资集团有限公司</t>
  </si>
  <si>
    <t>深圳市德博房地产开发有限公司、深圳市宝安辉煌实业有限公司、陈*、陈*辉、陈*英、深圳市中旭担保有限公司、天创（罗定）双东环保工业园开发有限公司</t>
  </si>
  <si>
    <t>南澳盘仔径凯旋湾花园二期28A</t>
  </si>
  <si>
    <t>南澳盘仔径凯旋湾花园二期28B</t>
  </si>
  <si>
    <t>深圳市宝安区新安街道公园路东侧山语华庭1栋101商场</t>
  </si>
  <si>
    <t>肇庆市端砚文化旅游村开发有限公司名下位于肇庆端州一路端砚文化园54套商铺</t>
  </si>
  <si>
    <t>肇庆市</t>
  </si>
  <si>
    <t>深圳市宝晖商务酒店有限公司</t>
  </si>
  <si>
    <t>陈*辉、陈*英、深圳市德业基投资集团有限公司、深圳市宝安辉煌实业有限公司、黄*生</t>
  </si>
  <si>
    <t>深圳市斑马金达贸易有限公司</t>
  </si>
  <si>
    <t>王*卉、杨*花、王*强</t>
  </si>
  <si>
    <t>福田区华强花园D栋2508</t>
  </si>
  <si>
    <t>福田区</t>
  </si>
  <si>
    <t>执行终本</t>
  </si>
  <si>
    <t>深圳市旺鑫精密工业有限公司</t>
  </si>
  <si>
    <t>梁*、南昌昌鑫精密技术有限公司、东莞市旺鑫精密工业有限公司</t>
  </si>
  <si>
    <t>龙岗天安数码创新园一号厂房A1601</t>
  </si>
  <si>
    <t>东莞市旺鑫精密工业有限公司</t>
  </si>
  <si>
    <t>梁*、南昌昌鑫精密技术有限公司、深圳市旺鑫精密工业有限公司</t>
  </si>
  <si>
    <t>已破产，债权金额以实际确认债权为准</t>
  </si>
  <si>
    <t>深圳市广江物业管理有限公司</t>
  </si>
  <si>
    <t>南山区深南路科技工业园深南花园B座6D</t>
  </si>
  <si>
    <t>南山区</t>
  </si>
  <si>
    <t>深圳市富利达雨伞配件制品有限公司</t>
  </si>
  <si>
    <t>李*源、李*梅</t>
  </si>
  <si>
    <t>布吉诚信华庭商业3-29商铺</t>
  </si>
  <si>
    <t>深圳市华南颢洋电子科技有限公司</t>
  </si>
  <si>
    <t>徐*东、朱*娟</t>
  </si>
  <si>
    <t>龙岗区平湖街道华南国际印刷纸品包装物流区（二期）2号楼3D033</t>
  </si>
  <si>
    <t>深圳市智坤科技股份有限公司</t>
  </si>
  <si>
    <t>郭*鹏、陈*静</t>
  </si>
  <si>
    <t>龙岗区平湖镇华南国际纺织服装原辅料物流区二期1E-013商铺</t>
  </si>
  <si>
    <t>龙岗区平湖镇华南国际纺织服装原辅料物流区二期B1A-144商铺</t>
  </si>
  <si>
    <t>深圳家电网科技实业股份有限公司</t>
  </si>
  <si>
    <t>深圳市艾德派尔贸易有限公司、深圳壹万店实业有限公司、黄*军、付*泉、谢*、曹*英</t>
  </si>
  <si>
    <t>深圳市富珺实业有限公司</t>
  </si>
  <si>
    <t>林*宋、朱*、林*钦</t>
  </si>
  <si>
    <t>福田中心区福中三路诺德金融中心主楼7G</t>
  </si>
  <si>
    <t>已立案</t>
  </si>
  <si>
    <t>深圳市深港产学研环保工程技术股份有限公司</t>
  </si>
  <si>
    <t>杨*毛、王*、舒*亮、朱*</t>
  </si>
  <si>
    <t>百花公寓1栋10A</t>
  </si>
  <si>
    <t>已立案，待开庭。另深圳中院已受理借款人破产案，尚未开庭。</t>
  </si>
  <si>
    <t>深圳市祥鹏化工科技有限公司</t>
  </si>
  <si>
    <t>张*校、蒋*红</t>
  </si>
  <si>
    <t>可乐园B栋08#商铺</t>
  </si>
  <si>
    <t>龙华区</t>
  </si>
  <si>
    <t>深圳俊星通讯科技有限公司</t>
  </si>
  <si>
    <t>曾*锴、钟*华</t>
  </si>
  <si>
    <t>福田区华强北路赛格广场4502B</t>
  </si>
  <si>
    <t>深圳市每天投资发展有限公司</t>
  </si>
  <si>
    <t>彭*涛、严*红</t>
  </si>
  <si>
    <t>罗湖区深南东路丹枫白露苑B座B1101</t>
  </si>
  <si>
    <t>二审</t>
  </si>
  <si>
    <t>深圳市恒华丰贸易有限公司</t>
  </si>
  <si>
    <t>吴*鑫、马*宜、吴*堂</t>
  </si>
  <si>
    <t>罗湖区深南路南嘉宾花园裙楼二层19单元</t>
  </si>
  <si>
    <t>深圳市贝鑫博科技有限公司</t>
  </si>
  <si>
    <t>林*包</t>
  </si>
  <si>
    <t>光明高新西片区十九号路北侧东长路西侧红星创智广场2栋2504号房</t>
  </si>
  <si>
    <t>光明区</t>
  </si>
  <si>
    <t>深圳市鑫采材料有限公司</t>
  </si>
  <si>
    <t>深圳市智高达建材供应链有限公司、张*达、陈*廷、揭*姗、彭*宗</t>
  </si>
  <si>
    <t>深圳市智高达建材供应链有限公司</t>
  </si>
  <si>
    <t>深圳市鑫采材料有限公司、张*达、陈*廷、揭*姗、彭*宗</t>
  </si>
  <si>
    <t>合计</t>
  </si>
  <si>
    <t>注：以借据、合同、法院判决等有关法律资料为准。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</si>
</sst>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sz val="11"/>
      <name val="宋体"/>
      <charset val="134"/>
      <scheme val="minor"/>
    </font>
    <font>
      <sz val="10"/>
      <name val="宋体"/>
      <charset val="134"/>
      <scheme val="minor"/>
    </font>
    <font>
      <b/>
      <sz val="16"/>
      <name val="黑体"/>
      <charset val="134"/>
    </font>
    <font>
      <sz val="11"/>
      <name val="黑体"/>
      <charset val="134"/>
    </font>
    <font>
      <b/>
      <sz val="10"/>
      <name val="黑体"/>
      <charset val="134"/>
    </font>
    <font>
      <sz val="9"/>
      <color theme="1"/>
      <name val="宋体"/>
      <charset val="134"/>
      <scheme val="minor"/>
    </font>
    <font>
      <sz val="9"/>
      <name val="宋体"/>
      <charset val="134"/>
      <scheme val="minor"/>
    </font>
    <font>
      <sz val="10"/>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6" applyNumberFormat="0" applyFont="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12" fillId="10" borderId="0" applyNumberFormat="0" applyBorder="0" applyAlignment="0" applyProtection="0">
      <alignment vertical="center"/>
    </xf>
    <xf numFmtId="0" fontId="15" fillId="0" borderId="8" applyNumberFormat="0" applyFill="0" applyAlignment="0" applyProtection="0">
      <alignment vertical="center"/>
    </xf>
    <xf numFmtId="0" fontId="12" fillId="11" borderId="0" applyNumberFormat="0" applyBorder="0" applyAlignment="0" applyProtection="0">
      <alignment vertical="center"/>
    </xf>
    <xf numFmtId="0" fontId="21" fillId="12" borderId="9" applyNumberFormat="0" applyAlignment="0" applyProtection="0">
      <alignment vertical="center"/>
    </xf>
    <xf numFmtId="0" fontId="22" fillId="12" borderId="5" applyNumberFormat="0" applyAlignment="0" applyProtection="0">
      <alignment vertical="center"/>
    </xf>
    <xf numFmtId="0" fontId="23" fillId="13" borderId="10"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cellStyleXfs>
  <cellXfs count="45">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Fill="1">
      <alignment vertical="center"/>
    </xf>
    <xf numFmtId="0" fontId="0" fillId="0" borderId="0" xfId="0" applyAlignment="1">
      <alignment vertical="center"/>
    </xf>
    <xf numFmtId="0" fontId="3" fillId="0" borderId="0" xfId="0" applyFont="1" applyFill="1" applyAlignment="1">
      <alignment horizontal="center" vertical="center"/>
    </xf>
    <xf numFmtId="0" fontId="4" fillId="0" borderId="0" xfId="0" applyFont="1" applyFill="1" applyAlignment="1">
      <alignment horizontal="right"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6" fillId="0" borderId="2" xfId="0" applyFont="1" applyBorder="1" applyAlignment="1">
      <alignment horizontal="center" vertical="center"/>
    </xf>
    <xf numFmtId="176" fontId="6"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6" fillId="0" borderId="4" xfId="0" applyFont="1" applyBorder="1" applyAlignment="1">
      <alignment horizontal="center" vertical="center"/>
    </xf>
    <xf numFmtId="176" fontId="6"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6" fillId="0" borderId="3" xfId="0" applyFont="1" applyBorder="1" applyAlignment="1">
      <alignment horizontal="center" vertical="center"/>
    </xf>
    <xf numFmtId="176" fontId="6" fillId="0" borderId="3"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0" applyFont="1" applyBorder="1" applyAlignment="1">
      <alignment horizontal="center" vertical="center"/>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3" xfId="0" applyFont="1" applyFill="1" applyBorder="1" applyAlignment="1">
      <alignment horizontal="center" vertical="center"/>
    </xf>
    <xf numFmtId="49" fontId="3" fillId="0" borderId="0" xfId="0" applyNumberFormat="1" applyFont="1" applyFill="1" applyAlignment="1">
      <alignment horizontal="center" vertical="center"/>
    </xf>
    <xf numFmtId="49" fontId="4" fillId="0" borderId="0" xfId="0" applyNumberFormat="1" applyFont="1" applyFill="1" applyAlignment="1">
      <alignment horizontal="right" vertical="center"/>
    </xf>
    <xf numFmtId="0" fontId="6" fillId="0" borderId="2" xfId="0" applyFont="1" applyFill="1" applyBorder="1" applyAlignment="1">
      <alignment horizontal="left" vertical="center" wrapText="1"/>
    </xf>
    <xf numFmtId="0" fontId="7" fillId="0" borderId="1"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8" fillId="0" borderId="0" xfId="0" applyFont="1" applyFill="1" applyAlignment="1">
      <alignment horizontal="left" vertical="center"/>
    </xf>
    <xf numFmtId="176" fontId="6" fillId="0" borderId="1" xfId="0" applyNumberFormat="1" applyFont="1" applyBorder="1" applyAlignment="1">
      <alignment horizontal="center" vertical="center"/>
    </xf>
    <xf numFmtId="0" fontId="6" fillId="0" borderId="0" xfId="0" applyFont="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M79"/>
  <sheetViews>
    <sheetView tabSelected="1" workbookViewId="0">
      <selection activeCell="J50" sqref="J50"/>
    </sheetView>
  </sheetViews>
  <sheetFormatPr defaultColWidth="9" defaultRowHeight="13.5"/>
  <cols>
    <col min="1" max="1" width="4.375" customWidth="1"/>
    <col min="2" max="2" width="26.125" customWidth="1"/>
    <col min="3" max="5" width="11.25" customWidth="1"/>
    <col min="6" max="6" width="9.625" style="3" customWidth="1"/>
    <col min="9" max="9" width="22.25" style="4" customWidth="1"/>
    <col min="10" max="10" width="27.875" customWidth="1"/>
    <col min="11" max="11" width="11.25" customWidth="1"/>
    <col min="13" max="13" width="18.375" customWidth="1"/>
  </cols>
  <sheetData>
    <row r="1" s="1" customFormat="1" ht="20.25" spans="1:13">
      <c r="A1" s="5" t="s">
        <v>0</v>
      </c>
      <c r="B1" s="5"/>
      <c r="C1" s="5"/>
      <c r="D1" s="5"/>
      <c r="E1" s="5"/>
      <c r="F1" s="5"/>
      <c r="G1" s="5"/>
      <c r="H1" s="5"/>
      <c r="I1" s="5"/>
      <c r="J1" s="5"/>
      <c r="K1" s="5"/>
      <c r="L1" s="5"/>
      <c r="M1" s="34"/>
    </row>
    <row r="2" customFormat="1" spans="1:13">
      <c r="A2" s="6" t="s">
        <v>1</v>
      </c>
      <c r="B2" s="6"/>
      <c r="C2" s="6"/>
      <c r="D2" s="6"/>
      <c r="E2" s="6"/>
      <c r="F2" s="6"/>
      <c r="G2" s="6"/>
      <c r="H2" s="6"/>
      <c r="I2" s="6"/>
      <c r="J2" s="6"/>
      <c r="K2" s="6"/>
      <c r="L2" s="6"/>
      <c r="M2" s="35"/>
    </row>
    <row r="3" customFormat="1" spans="1:13">
      <c r="A3" s="6" t="s">
        <v>2</v>
      </c>
      <c r="B3" s="6"/>
      <c r="C3" s="6"/>
      <c r="D3" s="6"/>
      <c r="E3" s="6"/>
      <c r="F3" s="6"/>
      <c r="G3" s="6"/>
      <c r="H3" s="6"/>
      <c r="I3" s="6"/>
      <c r="J3" s="6"/>
      <c r="K3" s="6"/>
      <c r="L3" s="6"/>
      <c r="M3" s="35"/>
    </row>
    <row r="4" s="2" customFormat="1" ht="12" spans="1:13">
      <c r="A4" s="7" t="s">
        <v>3</v>
      </c>
      <c r="B4" s="8" t="s">
        <v>4</v>
      </c>
      <c r="C4" s="8" t="s">
        <v>5</v>
      </c>
      <c r="D4" s="8" t="s">
        <v>6</v>
      </c>
      <c r="E4" s="8" t="s">
        <v>7</v>
      </c>
      <c r="F4" s="8" t="s">
        <v>8</v>
      </c>
      <c r="G4" s="9" t="s">
        <v>9</v>
      </c>
      <c r="H4" s="8" t="s">
        <v>10</v>
      </c>
      <c r="I4" s="8" t="s">
        <v>11</v>
      </c>
      <c r="J4" s="8" t="s">
        <v>12</v>
      </c>
      <c r="K4" s="8"/>
      <c r="L4" s="8"/>
      <c r="M4" s="8" t="s">
        <v>13</v>
      </c>
    </row>
    <row r="5" s="2" customFormat="1" ht="12" spans="1:13">
      <c r="A5" s="7"/>
      <c r="B5" s="8"/>
      <c r="C5" s="8"/>
      <c r="D5" s="8"/>
      <c r="E5" s="8"/>
      <c r="F5" s="8"/>
      <c r="G5" s="10"/>
      <c r="H5" s="8"/>
      <c r="I5" s="8"/>
      <c r="J5" s="8" t="s">
        <v>14</v>
      </c>
      <c r="K5" s="8" t="s">
        <v>15</v>
      </c>
      <c r="L5" s="8" t="s">
        <v>16</v>
      </c>
      <c r="M5" s="8"/>
    </row>
    <row r="6" ht="31" customHeight="1" spans="1:13">
      <c r="A6" s="11">
        <v>1</v>
      </c>
      <c r="B6" s="12" t="s">
        <v>17</v>
      </c>
      <c r="C6" s="13">
        <f>D6+E6+F6</f>
        <v>24662274.3</v>
      </c>
      <c r="D6" s="14">
        <v>23490000</v>
      </c>
      <c r="E6" s="14">
        <v>1049402.85</v>
      </c>
      <c r="F6" s="15">
        <v>122871.45</v>
      </c>
      <c r="G6" s="15" t="s">
        <v>18</v>
      </c>
      <c r="H6" s="15" t="s">
        <v>19</v>
      </c>
      <c r="I6" s="36" t="s">
        <v>20</v>
      </c>
      <c r="J6" s="37" t="s">
        <v>21</v>
      </c>
      <c r="K6" s="28">
        <v>60.4</v>
      </c>
      <c r="L6" s="30" t="s">
        <v>22</v>
      </c>
      <c r="M6" s="12" t="s">
        <v>23</v>
      </c>
    </row>
    <row r="7" ht="31" customHeight="1" spans="1:13">
      <c r="A7" s="16"/>
      <c r="B7" s="17"/>
      <c r="C7" s="18"/>
      <c r="D7" s="19"/>
      <c r="E7" s="19"/>
      <c r="F7" s="20"/>
      <c r="G7" s="20"/>
      <c r="H7" s="20"/>
      <c r="I7" s="38"/>
      <c r="J7" s="37" t="s">
        <v>24</v>
      </c>
      <c r="K7" s="28">
        <v>117</v>
      </c>
      <c r="L7" s="30" t="s">
        <v>25</v>
      </c>
      <c r="M7" s="17"/>
    </row>
    <row r="8" ht="31" customHeight="1" spans="1:13">
      <c r="A8" s="16"/>
      <c r="B8" s="17"/>
      <c r="C8" s="18"/>
      <c r="D8" s="19"/>
      <c r="E8" s="19"/>
      <c r="F8" s="20"/>
      <c r="G8" s="20"/>
      <c r="H8" s="20"/>
      <c r="I8" s="38"/>
      <c r="J8" s="37" t="s">
        <v>26</v>
      </c>
      <c r="K8" s="28">
        <v>71.53</v>
      </c>
      <c r="L8" s="30" t="s">
        <v>22</v>
      </c>
      <c r="M8" s="17"/>
    </row>
    <row r="9" ht="31" customHeight="1" spans="1:13">
      <c r="A9" s="16"/>
      <c r="B9" s="17"/>
      <c r="C9" s="18"/>
      <c r="D9" s="19"/>
      <c r="E9" s="19"/>
      <c r="F9" s="20"/>
      <c r="G9" s="20"/>
      <c r="H9" s="20"/>
      <c r="I9" s="38"/>
      <c r="J9" s="37" t="s">
        <v>27</v>
      </c>
      <c r="K9" s="28">
        <v>65.32</v>
      </c>
      <c r="L9" s="30" t="s">
        <v>22</v>
      </c>
      <c r="M9" s="17"/>
    </row>
    <row r="10" ht="31" customHeight="1" spans="1:13">
      <c r="A10" s="16"/>
      <c r="B10" s="17"/>
      <c r="C10" s="18"/>
      <c r="D10" s="19"/>
      <c r="E10" s="19"/>
      <c r="F10" s="20"/>
      <c r="G10" s="20"/>
      <c r="H10" s="20"/>
      <c r="I10" s="38"/>
      <c r="J10" s="37" t="s">
        <v>28</v>
      </c>
      <c r="K10" s="28">
        <v>99.06</v>
      </c>
      <c r="L10" s="30" t="s">
        <v>22</v>
      </c>
      <c r="M10" s="17"/>
    </row>
    <row r="11" ht="31" customHeight="1" spans="1:13">
      <c r="A11" s="21"/>
      <c r="B11" s="22"/>
      <c r="C11" s="23"/>
      <c r="D11" s="24"/>
      <c r="E11" s="24"/>
      <c r="F11" s="25"/>
      <c r="G11" s="25"/>
      <c r="H11" s="25"/>
      <c r="I11" s="39"/>
      <c r="J11" s="37" t="s">
        <v>29</v>
      </c>
      <c r="K11" s="28">
        <v>105.96</v>
      </c>
      <c r="L11" s="30" t="s">
        <v>22</v>
      </c>
      <c r="M11" s="22"/>
    </row>
    <row r="12" ht="43" customHeight="1" spans="1:13">
      <c r="A12" s="26">
        <v>2</v>
      </c>
      <c r="B12" s="27" t="s">
        <v>30</v>
      </c>
      <c r="C12" s="28">
        <f t="shared" ref="C12:C17" si="0">D12+E12+F12</f>
        <v>5661064.78</v>
      </c>
      <c r="D12" s="29">
        <v>4142278.37</v>
      </c>
      <c r="E12" s="29">
        <v>1495460.41</v>
      </c>
      <c r="F12" s="30">
        <v>23326</v>
      </c>
      <c r="G12" s="30" t="s">
        <v>31</v>
      </c>
      <c r="H12" s="30" t="s">
        <v>32</v>
      </c>
      <c r="I12" s="40" t="s">
        <v>33</v>
      </c>
      <c r="J12" s="37" t="s">
        <v>34</v>
      </c>
      <c r="K12" s="28" t="s">
        <v>34</v>
      </c>
      <c r="L12" s="30" t="s">
        <v>34</v>
      </c>
      <c r="M12" s="27" t="s">
        <v>35</v>
      </c>
    </row>
    <row r="13" ht="36" customHeight="1" spans="1:13">
      <c r="A13" s="28">
        <v>3</v>
      </c>
      <c r="B13" s="27" t="s">
        <v>36</v>
      </c>
      <c r="C13" s="28">
        <f t="shared" si="0"/>
        <v>3371246.65</v>
      </c>
      <c r="D13" s="29">
        <v>2515418.31</v>
      </c>
      <c r="E13" s="29">
        <v>823570.34</v>
      </c>
      <c r="F13" s="30">
        <v>32258</v>
      </c>
      <c r="G13" s="30" t="s">
        <v>31</v>
      </c>
      <c r="H13" s="30" t="s">
        <v>32</v>
      </c>
      <c r="I13" s="40" t="s">
        <v>37</v>
      </c>
      <c r="J13" s="37" t="s">
        <v>34</v>
      </c>
      <c r="K13" s="28" t="s">
        <v>34</v>
      </c>
      <c r="L13" s="30" t="s">
        <v>34</v>
      </c>
      <c r="M13" s="27" t="s">
        <v>38</v>
      </c>
    </row>
    <row r="14" ht="45" customHeight="1" spans="1:13">
      <c r="A14" s="28">
        <v>4</v>
      </c>
      <c r="B14" s="27" t="s">
        <v>39</v>
      </c>
      <c r="C14" s="28">
        <f t="shared" si="0"/>
        <v>3369985.94</v>
      </c>
      <c r="D14" s="29">
        <v>2514563.69</v>
      </c>
      <c r="E14" s="29">
        <v>823172.25</v>
      </c>
      <c r="F14" s="30">
        <v>32250</v>
      </c>
      <c r="G14" s="30" t="s">
        <v>31</v>
      </c>
      <c r="H14" s="30" t="s">
        <v>32</v>
      </c>
      <c r="I14" s="40" t="s">
        <v>40</v>
      </c>
      <c r="J14" s="37" t="s">
        <v>34</v>
      </c>
      <c r="K14" s="28" t="s">
        <v>34</v>
      </c>
      <c r="L14" s="30" t="s">
        <v>34</v>
      </c>
      <c r="M14" s="27" t="s">
        <v>38</v>
      </c>
    </row>
    <row r="15" ht="34" customHeight="1" spans="1:13">
      <c r="A15" s="28">
        <v>5</v>
      </c>
      <c r="B15" s="27" t="s">
        <v>41</v>
      </c>
      <c r="C15" s="28">
        <f t="shared" si="0"/>
        <v>4495117.88</v>
      </c>
      <c r="D15" s="29">
        <v>4311000</v>
      </c>
      <c r="E15" s="29">
        <v>142433.17</v>
      </c>
      <c r="F15" s="30">
        <v>41684.71</v>
      </c>
      <c r="G15" s="30" t="s">
        <v>18</v>
      </c>
      <c r="H15" s="30" t="s">
        <v>19</v>
      </c>
      <c r="I15" s="40" t="s">
        <v>42</v>
      </c>
      <c r="J15" s="37" t="s">
        <v>43</v>
      </c>
      <c r="K15" s="28">
        <v>86.93</v>
      </c>
      <c r="L15" s="30" t="s">
        <v>25</v>
      </c>
      <c r="M15" s="27" t="s">
        <v>44</v>
      </c>
    </row>
    <row r="16" ht="31" customHeight="1" spans="1:13">
      <c r="A16" s="28">
        <v>6</v>
      </c>
      <c r="B16" s="27" t="s">
        <v>45</v>
      </c>
      <c r="C16" s="28">
        <f t="shared" si="0"/>
        <v>2654368.24</v>
      </c>
      <c r="D16" s="29">
        <v>2344999.76</v>
      </c>
      <c r="E16" s="29">
        <v>291235.51</v>
      </c>
      <c r="F16" s="30">
        <v>18132.97</v>
      </c>
      <c r="G16" s="30" t="s">
        <v>31</v>
      </c>
      <c r="H16" s="30" t="s">
        <v>19</v>
      </c>
      <c r="I16" s="40" t="s">
        <v>46</v>
      </c>
      <c r="J16" s="37" t="s">
        <v>47</v>
      </c>
      <c r="K16" s="28">
        <v>150.51</v>
      </c>
      <c r="L16" s="30" t="s">
        <v>22</v>
      </c>
      <c r="M16" s="27" t="s">
        <v>48</v>
      </c>
    </row>
    <row r="17" ht="35" customHeight="1" spans="1:13">
      <c r="A17" s="11">
        <v>7</v>
      </c>
      <c r="B17" s="12" t="s">
        <v>49</v>
      </c>
      <c r="C17" s="13">
        <f t="shared" si="0"/>
        <v>3479416.75</v>
      </c>
      <c r="D17" s="14">
        <v>2970000</v>
      </c>
      <c r="E17" s="14">
        <v>472347.67</v>
      </c>
      <c r="F17" s="15">
        <v>37069.08</v>
      </c>
      <c r="G17" s="15" t="s">
        <v>31</v>
      </c>
      <c r="H17" s="15" t="s">
        <v>19</v>
      </c>
      <c r="I17" s="36" t="s">
        <v>50</v>
      </c>
      <c r="J17" s="37" t="s">
        <v>51</v>
      </c>
      <c r="K17" s="28">
        <v>90.56</v>
      </c>
      <c r="L17" s="30" t="s">
        <v>52</v>
      </c>
      <c r="M17" s="12" t="s">
        <v>38</v>
      </c>
    </row>
    <row r="18" ht="35" customHeight="1" spans="1:13">
      <c r="A18" s="16"/>
      <c r="B18" s="17"/>
      <c r="C18" s="18"/>
      <c r="D18" s="19"/>
      <c r="E18" s="19"/>
      <c r="F18" s="20"/>
      <c r="G18" s="20"/>
      <c r="H18" s="20"/>
      <c r="I18" s="38"/>
      <c r="J18" s="37" t="s">
        <v>53</v>
      </c>
      <c r="K18" s="28">
        <v>165.96</v>
      </c>
      <c r="L18" s="30" t="s">
        <v>52</v>
      </c>
      <c r="M18" s="17"/>
    </row>
    <row r="19" ht="35" customHeight="1" spans="1:13">
      <c r="A19" s="16"/>
      <c r="B19" s="17"/>
      <c r="C19" s="18"/>
      <c r="D19" s="19"/>
      <c r="E19" s="19"/>
      <c r="F19" s="20"/>
      <c r="G19" s="20"/>
      <c r="H19" s="20"/>
      <c r="I19" s="38"/>
      <c r="J19" s="37" t="s">
        <v>54</v>
      </c>
      <c r="K19" s="28">
        <v>93.41</v>
      </c>
      <c r="L19" s="30" t="s">
        <v>52</v>
      </c>
      <c r="M19" s="17"/>
    </row>
    <row r="20" ht="35" customHeight="1" spans="1:13">
      <c r="A20" s="16"/>
      <c r="B20" s="17"/>
      <c r="C20" s="18"/>
      <c r="D20" s="19"/>
      <c r="E20" s="19"/>
      <c r="F20" s="20"/>
      <c r="G20" s="20"/>
      <c r="H20" s="20"/>
      <c r="I20" s="38"/>
      <c r="J20" s="37" t="s">
        <v>55</v>
      </c>
      <c r="K20" s="28">
        <v>93.59</v>
      </c>
      <c r="L20" s="30" t="s">
        <v>52</v>
      </c>
      <c r="M20" s="17"/>
    </row>
    <row r="21" ht="31" customHeight="1" spans="1:13">
      <c r="A21" s="11">
        <v>8</v>
      </c>
      <c r="B21" s="12" t="s">
        <v>56</v>
      </c>
      <c r="C21" s="13">
        <f>D21+E21+F21</f>
        <v>397551.06</v>
      </c>
      <c r="D21" s="14">
        <v>370000</v>
      </c>
      <c r="E21" s="14">
        <v>18254.39</v>
      </c>
      <c r="F21" s="15">
        <v>9296.67</v>
      </c>
      <c r="G21" s="15" t="s">
        <v>18</v>
      </c>
      <c r="H21" s="15" t="s">
        <v>19</v>
      </c>
      <c r="I21" s="36" t="s">
        <v>57</v>
      </c>
      <c r="J21" s="37" t="s">
        <v>58</v>
      </c>
      <c r="K21" s="28">
        <v>14.32</v>
      </c>
      <c r="L21" s="30" t="s">
        <v>22</v>
      </c>
      <c r="M21" s="12" t="s">
        <v>59</v>
      </c>
    </row>
    <row r="22" ht="31" customHeight="1" spans="1:13">
      <c r="A22" s="16"/>
      <c r="B22" s="17"/>
      <c r="C22" s="18"/>
      <c r="D22" s="19"/>
      <c r="E22" s="19"/>
      <c r="F22" s="20"/>
      <c r="G22" s="20"/>
      <c r="H22" s="20"/>
      <c r="I22" s="38"/>
      <c r="J22" s="37" t="s">
        <v>60</v>
      </c>
      <c r="K22" s="28">
        <v>11.75</v>
      </c>
      <c r="L22" s="30" t="s">
        <v>22</v>
      </c>
      <c r="M22" s="17"/>
    </row>
    <row r="23" ht="31" customHeight="1" spans="1:13">
      <c r="A23" s="21"/>
      <c r="B23" s="22"/>
      <c r="C23" s="23"/>
      <c r="D23" s="24"/>
      <c r="E23" s="24"/>
      <c r="F23" s="25"/>
      <c r="G23" s="25"/>
      <c r="H23" s="25"/>
      <c r="I23" s="39"/>
      <c r="J23" s="37" t="s">
        <v>61</v>
      </c>
      <c r="K23" s="28">
        <v>11.42</v>
      </c>
      <c r="L23" s="30" t="s">
        <v>22</v>
      </c>
      <c r="M23" s="22"/>
    </row>
    <row r="24" ht="31" customHeight="1" spans="1:13">
      <c r="A24" s="26">
        <v>9</v>
      </c>
      <c r="B24" s="27" t="s">
        <v>62</v>
      </c>
      <c r="C24" s="28">
        <f>D24+E24+F24</f>
        <v>1877295.81</v>
      </c>
      <c r="D24" s="29">
        <v>1763718.11</v>
      </c>
      <c r="E24" s="29">
        <v>98238.37</v>
      </c>
      <c r="F24" s="30">
        <v>15339.33</v>
      </c>
      <c r="G24" s="30" t="s">
        <v>31</v>
      </c>
      <c r="H24" s="30" t="s">
        <v>19</v>
      </c>
      <c r="I24" s="40" t="s">
        <v>63</v>
      </c>
      <c r="J24" s="37" t="s">
        <v>64</v>
      </c>
      <c r="K24" s="28">
        <v>66.55</v>
      </c>
      <c r="L24" s="30" t="s">
        <v>22</v>
      </c>
      <c r="M24" s="27" t="s">
        <v>38</v>
      </c>
    </row>
    <row r="25" ht="31" customHeight="1" spans="1:13">
      <c r="A25" s="13">
        <v>10</v>
      </c>
      <c r="B25" s="12" t="s">
        <v>65</v>
      </c>
      <c r="C25" s="13">
        <f>D25+E25+F25</f>
        <v>28934150.93</v>
      </c>
      <c r="D25" s="14">
        <v>20293301.39</v>
      </c>
      <c r="E25" s="14">
        <v>8640849.54</v>
      </c>
      <c r="F25" s="15">
        <v>0</v>
      </c>
      <c r="G25" s="31" t="s">
        <v>31</v>
      </c>
      <c r="H25" s="15" t="s">
        <v>19</v>
      </c>
      <c r="I25" s="36" t="s">
        <v>66</v>
      </c>
      <c r="J25" s="37" t="s">
        <v>67</v>
      </c>
      <c r="K25" s="28">
        <v>60.14</v>
      </c>
      <c r="L25" s="30" t="s">
        <v>22</v>
      </c>
      <c r="M25" s="12" t="s">
        <v>68</v>
      </c>
    </row>
    <row r="26" ht="31" customHeight="1" spans="1:13">
      <c r="A26" s="18"/>
      <c r="B26" s="17"/>
      <c r="C26" s="18"/>
      <c r="D26" s="19"/>
      <c r="E26" s="19"/>
      <c r="F26" s="20"/>
      <c r="G26" s="32"/>
      <c r="H26" s="20"/>
      <c r="I26" s="38"/>
      <c r="J26" s="37" t="s">
        <v>69</v>
      </c>
      <c r="K26" s="28">
        <v>87.89</v>
      </c>
      <c r="L26" s="30" t="s">
        <v>22</v>
      </c>
      <c r="M26" s="17"/>
    </row>
    <row r="27" ht="31" customHeight="1" spans="1:13">
      <c r="A27" s="18"/>
      <c r="B27" s="17"/>
      <c r="C27" s="18"/>
      <c r="D27" s="19"/>
      <c r="E27" s="19"/>
      <c r="F27" s="20"/>
      <c r="G27" s="32"/>
      <c r="H27" s="20"/>
      <c r="I27" s="38"/>
      <c r="J27" s="37" t="s">
        <v>70</v>
      </c>
      <c r="K27" s="28">
        <v>65.87</v>
      </c>
      <c r="L27" s="30" t="s">
        <v>22</v>
      </c>
      <c r="M27" s="17"/>
    </row>
    <row r="28" ht="31" customHeight="1" spans="1:13">
      <c r="A28" s="18"/>
      <c r="B28" s="17"/>
      <c r="C28" s="18"/>
      <c r="D28" s="19"/>
      <c r="E28" s="19"/>
      <c r="F28" s="20"/>
      <c r="G28" s="32"/>
      <c r="H28" s="20"/>
      <c r="I28" s="38"/>
      <c r="J28" s="37" t="s">
        <v>71</v>
      </c>
      <c r="K28" s="28">
        <v>36.28</v>
      </c>
      <c r="L28" s="30" t="s">
        <v>22</v>
      </c>
      <c r="M28" s="17"/>
    </row>
    <row r="29" ht="31" customHeight="1" spans="1:13">
      <c r="A29" s="18"/>
      <c r="B29" s="17"/>
      <c r="C29" s="18"/>
      <c r="D29" s="19"/>
      <c r="E29" s="19"/>
      <c r="F29" s="20"/>
      <c r="G29" s="32"/>
      <c r="H29" s="20"/>
      <c r="I29" s="38"/>
      <c r="J29" s="37" t="s">
        <v>72</v>
      </c>
      <c r="K29" s="28">
        <v>33.13</v>
      </c>
      <c r="L29" s="30" t="s">
        <v>22</v>
      </c>
      <c r="M29" s="17"/>
    </row>
    <row r="30" ht="31" customHeight="1" spans="1:13">
      <c r="A30" s="18"/>
      <c r="B30" s="17"/>
      <c r="C30" s="18"/>
      <c r="D30" s="19"/>
      <c r="E30" s="19"/>
      <c r="F30" s="20"/>
      <c r="G30" s="32"/>
      <c r="H30" s="20"/>
      <c r="I30" s="38"/>
      <c r="J30" s="37" t="s">
        <v>73</v>
      </c>
      <c r="K30" s="28">
        <v>36.17</v>
      </c>
      <c r="L30" s="30" t="s">
        <v>22</v>
      </c>
      <c r="M30" s="17"/>
    </row>
    <row r="31" ht="31" customHeight="1" spans="1:13">
      <c r="A31" s="18"/>
      <c r="B31" s="17"/>
      <c r="C31" s="18"/>
      <c r="D31" s="19"/>
      <c r="E31" s="19"/>
      <c r="F31" s="20"/>
      <c r="G31" s="32"/>
      <c r="H31" s="20"/>
      <c r="I31" s="38"/>
      <c r="J31" s="37" t="s">
        <v>74</v>
      </c>
      <c r="K31" s="28">
        <v>28.3</v>
      </c>
      <c r="L31" s="30" t="s">
        <v>22</v>
      </c>
      <c r="M31" s="17"/>
    </row>
    <row r="32" ht="31" customHeight="1" spans="1:13">
      <c r="A32" s="18"/>
      <c r="B32" s="17"/>
      <c r="C32" s="18"/>
      <c r="D32" s="19"/>
      <c r="E32" s="19"/>
      <c r="F32" s="20"/>
      <c r="G32" s="32"/>
      <c r="H32" s="20"/>
      <c r="I32" s="38"/>
      <c r="J32" s="37" t="s">
        <v>75</v>
      </c>
      <c r="K32" s="28">
        <v>26.74</v>
      </c>
      <c r="L32" s="30" t="s">
        <v>22</v>
      </c>
      <c r="M32" s="17"/>
    </row>
    <row r="33" ht="31" customHeight="1" spans="1:13">
      <c r="A33" s="18"/>
      <c r="B33" s="17"/>
      <c r="C33" s="18"/>
      <c r="D33" s="19"/>
      <c r="E33" s="19"/>
      <c r="F33" s="20"/>
      <c r="G33" s="32"/>
      <c r="H33" s="20"/>
      <c r="I33" s="38"/>
      <c r="J33" s="37" t="s">
        <v>76</v>
      </c>
      <c r="K33" s="28">
        <v>26.38</v>
      </c>
      <c r="L33" s="30" t="s">
        <v>22</v>
      </c>
      <c r="M33" s="17"/>
    </row>
    <row r="34" ht="31" customHeight="1" spans="1:13">
      <c r="A34" s="18"/>
      <c r="B34" s="17"/>
      <c r="C34" s="18"/>
      <c r="D34" s="19"/>
      <c r="E34" s="19"/>
      <c r="F34" s="20"/>
      <c r="G34" s="32"/>
      <c r="H34" s="20"/>
      <c r="I34" s="38"/>
      <c r="J34" s="37" t="s">
        <v>77</v>
      </c>
      <c r="K34" s="28">
        <v>656.68</v>
      </c>
      <c r="L34" s="30" t="s">
        <v>22</v>
      </c>
      <c r="M34" s="17"/>
    </row>
    <row r="35" ht="31" customHeight="1" spans="1:13">
      <c r="A35" s="18"/>
      <c r="B35" s="17"/>
      <c r="C35" s="18"/>
      <c r="D35" s="19"/>
      <c r="E35" s="19"/>
      <c r="F35" s="20"/>
      <c r="G35" s="32"/>
      <c r="H35" s="20"/>
      <c r="I35" s="38"/>
      <c r="J35" s="37" t="s">
        <v>78</v>
      </c>
      <c r="K35" s="28">
        <v>100.38</v>
      </c>
      <c r="L35" s="30" t="s">
        <v>22</v>
      </c>
      <c r="M35" s="17"/>
    </row>
    <row r="36" ht="31" customHeight="1" spans="1:13">
      <c r="A36" s="18"/>
      <c r="B36" s="17"/>
      <c r="C36" s="18"/>
      <c r="D36" s="19"/>
      <c r="E36" s="19"/>
      <c r="F36" s="20"/>
      <c r="G36" s="32"/>
      <c r="H36" s="20"/>
      <c r="I36" s="38"/>
      <c r="J36" s="37" t="s">
        <v>79</v>
      </c>
      <c r="K36" s="28">
        <v>54.09</v>
      </c>
      <c r="L36" s="30" t="s">
        <v>22</v>
      </c>
      <c r="M36" s="17"/>
    </row>
    <row r="37" ht="31" customHeight="1" spans="1:13">
      <c r="A37" s="23"/>
      <c r="B37" s="22"/>
      <c r="C37" s="23"/>
      <c r="D37" s="24"/>
      <c r="E37" s="24"/>
      <c r="F37" s="25"/>
      <c r="G37" s="33"/>
      <c r="H37" s="25"/>
      <c r="I37" s="39"/>
      <c r="J37" s="37" t="s">
        <v>80</v>
      </c>
      <c r="K37" s="28">
        <v>54.09</v>
      </c>
      <c r="L37" s="30" t="s">
        <v>22</v>
      </c>
      <c r="M37" s="22"/>
    </row>
    <row r="38" ht="31" customHeight="1" spans="1:13">
      <c r="A38" s="26">
        <v>11</v>
      </c>
      <c r="B38" s="27" t="s">
        <v>81</v>
      </c>
      <c r="C38" s="28">
        <f>D38+E38+F38</f>
        <v>13249856.31</v>
      </c>
      <c r="D38" s="29">
        <v>12268256.51</v>
      </c>
      <c r="E38" s="29">
        <v>880064.95</v>
      </c>
      <c r="F38" s="30">
        <v>101534.85</v>
      </c>
      <c r="G38" s="30" t="s">
        <v>18</v>
      </c>
      <c r="H38" s="30" t="s">
        <v>19</v>
      </c>
      <c r="I38" s="40" t="s">
        <v>82</v>
      </c>
      <c r="J38" s="37" t="s">
        <v>83</v>
      </c>
      <c r="K38" s="28">
        <v>222.61</v>
      </c>
      <c r="L38" s="30" t="s">
        <v>84</v>
      </c>
      <c r="M38" s="27" t="s">
        <v>85</v>
      </c>
    </row>
    <row r="39" ht="48" customHeight="1" spans="1:13">
      <c r="A39" s="13">
        <v>12</v>
      </c>
      <c r="B39" s="12" t="s">
        <v>86</v>
      </c>
      <c r="C39" s="13">
        <f>D39+E39+F39</f>
        <v>19890435.32</v>
      </c>
      <c r="D39" s="14">
        <v>19560000</v>
      </c>
      <c r="E39" s="14">
        <v>166274.48</v>
      </c>
      <c r="F39" s="15">
        <v>164160.84</v>
      </c>
      <c r="G39" s="15" t="s">
        <v>87</v>
      </c>
      <c r="H39" s="15" t="s">
        <v>88</v>
      </c>
      <c r="I39" s="36" t="s">
        <v>89</v>
      </c>
      <c r="J39" s="37" t="s">
        <v>90</v>
      </c>
      <c r="K39" s="28">
        <v>1153.6</v>
      </c>
      <c r="L39" s="30" t="s">
        <v>52</v>
      </c>
      <c r="M39" s="12" t="s">
        <v>44</v>
      </c>
    </row>
    <row r="40" ht="31" customHeight="1" spans="1:13">
      <c r="A40" s="18"/>
      <c r="B40" s="17"/>
      <c r="C40" s="18"/>
      <c r="D40" s="19"/>
      <c r="E40" s="19"/>
      <c r="F40" s="20"/>
      <c r="G40" s="20"/>
      <c r="H40" s="20"/>
      <c r="I40" s="38"/>
      <c r="J40" s="37" t="s">
        <v>91</v>
      </c>
      <c r="K40" s="26">
        <v>86.5</v>
      </c>
      <c r="L40" s="30" t="s">
        <v>25</v>
      </c>
      <c r="M40" s="17"/>
    </row>
    <row r="41" ht="31" customHeight="1" spans="1:13">
      <c r="A41" s="18"/>
      <c r="B41" s="17"/>
      <c r="C41" s="18"/>
      <c r="D41" s="19"/>
      <c r="E41" s="19"/>
      <c r="F41" s="20"/>
      <c r="G41" s="20"/>
      <c r="H41" s="20"/>
      <c r="I41" s="38"/>
      <c r="J41" s="37" t="s">
        <v>92</v>
      </c>
      <c r="K41" s="26">
        <v>92.41</v>
      </c>
      <c r="L41" s="30" t="s">
        <v>25</v>
      </c>
      <c r="M41" s="17"/>
    </row>
    <row r="42" ht="31" customHeight="1" spans="1:13">
      <c r="A42" s="23"/>
      <c r="B42" s="22"/>
      <c r="C42" s="23"/>
      <c r="D42" s="24"/>
      <c r="E42" s="24"/>
      <c r="F42" s="25"/>
      <c r="G42" s="25"/>
      <c r="H42" s="25"/>
      <c r="I42" s="39"/>
      <c r="J42" s="37" t="s">
        <v>93</v>
      </c>
      <c r="K42" s="26">
        <v>79.3</v>
      </c>
      <c r="L42" s="30" t="s">
        <v>25</v>
      </c>
      <c r="M42" s="22"/>
    </row>
    <row r="43" ht="41" customHeight="1" spans="1:13">
      <c r="A43" s="28">
        <v>13</v>
      </c>
      <c r="B43" s="27" t="s">
        <v>94</v>
      </c>
      <c r="C43" s="28">
        <f>D43+E43+F43</f>
        <v>6166482.29</v>
      </c>
      <c r="D43" s="29">
        <v>5882500</v>
      </c>
      <c r="E43" s="29">
        <v>278982.29</v>
      </c>
      <c r="F43" s="30">
        <v>5000</v>
      </c>
      <c r="G43" s="30" t="s">
        <v>31</v>
      </c>
      <c r="H43" s="30" t="s">
        <v>19</v>
      </c>
      <c r="I43" s="40" t="s">
        <v>95</v>
      </c>
      <c r="J43" s="37" t="s">
        <v>96</v>
      </c>
      <c r="K43" s="26">
        <v>128.2</v>
      </c>
      <c r="L43" s="30" t="s">
        <v>97</v>
      </c>
      <c r="M43" s="27" t="s">
        <v>38</v>
      </c>
    </row>
    <row r="44" ht="41" customHeight="1" spans="1:13">
      <c r="A44" s="28">
        <v>14</v>
      </c>
      <c r="B44" s="27" t="s">
        <v>98</v>
      </c>
      <c r="C44" s="28">
        <f>D44+E44+F44</f>
        <v>4576378.74</v>
      </c>
      <c r="D44" s="29">
        <v>4261910.18</v>
      </c>
      <c r="E44" s="29">
        <v>282444.66</v>
      </c>
      <c r="F44" s="30">
        <v>32023.9</v>
      </c>
      <c r="G44" s="30" t="s">
        <v>31</v>
      </c>
      <c r="H44" s="30" t="s">
        <v>19</v>
      </c>
      <c r="I44" s="40" t="s">
        <v>99</v>
      </c>
      <c r="J44" s="37" t="s">
        <v>100</v>
      </c>
      <c r="K44" s="26">
        <v>132.54</v>
      </c>
      <c r="L44" s="30" t="s">
        <v>97</v>
      </c>
      <c r="M44" s="27" t="s">
        <v>38</v>
      </c>
    </row>
    <row r="45" ht="31" customHeight="1" spans="1:13">
      <c r="A45" s="13">
        <v>15</v>
      </c>
      <c r="B45" s="12" t="s">
        <v>101</v>
      </c>
      <c r="C45" s="13">
        <f>D45+E45+F45</f>
        <v>4994947.32</v>
      </c>
      <c r="D45" s="14">
        <v>3965536.45</v>
      </c>
      <c r="E45" s="14">
        <v>1029360.87</v>
      </c>
      <c r="F45" s="15">
        <v>50</v>
      </c>
      <c r="G45" s="15" t="s">
        <v>31</v>
      </c>
      <c r="H45" s="15" t="s">
        <v>19</v>
      </c>
      <c r="I45" s="36" t="s">
        <v>102</v>
      </c>
      <c r="J45" s="37" t="s">
        <v>103</v>
      </c>
      <c r="K45" s="26">
        <v>107.33</v>
      </c>
      <c r="L45" s="30" t="s">
        <v>97</v>
      </c>
      <c r="M45" s="12" t="s">
        <v>38</v>
      </c>
    </row>
    <row r="46" ht="31" customHeight="1" spans="1:13">
      <c r="A46" s="23"/>
      <c r="B46" s="22"/>
      <c r="C46" s="23"/>
      <c r="D46" s="24"/>
      <c r="E46" s="24"/>
      <c r="F46" s="25"/>
      <c r="G46" s="25"/>
      <c r="H46" s="25"/>
      <c r="I46" s="39"/>
      <c r="J46" s="37" t="s">
        <v>104</v>
      </c>
      <c r="K46" s="28">
        <v>26.12</v>
      </c>
      <c r="L46" s="30" t="s">
        <v>97</v>
      </c>
      <c r="M46" s="22"/>
    </row>
    <row r="47" ht="62" customHeight="1" spans="1:13">
      <c r="A47" s="28">
        <v>16</v>
      </c>
      <c r="B47" s="27" t="s">
        <v>105</v>
      </c>
      <c r="C47" s="28">
        <f t="shared" ref="C47:C73" si="1">D47+E47+F47</f>
        <v>3232134.24</v>
      </c>
      <c r="D47" s="29">
        <v>3079183.22</v>
      </c>
      <c r="E47" s="29">
        <v>135141.09</v>
      </c>
      <c r="F47" s="30">
        <v>17809.93</v>
      </c>
      <c r="G47" s="30" t="s">
        <v>18</v>
      </c>
      <c r="H47" s="30" t="s">
        <v>19</v>
      </c>
      <c r="I47" s="40" t="s">
        <v>106</v>
      </c>
      <c r="J47" s="37" t="s">
        <v>107</v>
      </c>
      <c r="K47" s="28">
        <v>90.11</v>
      </c>
      <c r="L47" s="30" t="s">
        <v>25</v>
      </c>
      <c r="M47" s="27" t="s">
        <v>108</v>
      </c>
    </row>
    <row r="48" ht="35" customHeight="1" spans="1:13">
      <c r="A48" s="28">
        <v>17</v>
      </c>
      <c r="B48" s="27" t="s">
        <v>109</v>
      </c>
      <c r="C48" s="28">
        <f t="shared" si="1"/>
        <v>2691905.94</v>
      </c>
      <c r="D48" s="29">
        <v>2575000</v>
      </c>
      <c r="E48" s="29">
        <v>84325.39</v>
      </c>
      <c r="F48" s="30">
        <v>32580.55</v>
      </c>
      <c r="G48" s="30" t="s">
        <v>18</v>
      </c>
      <c r="H48" s="30" t="s">
        <v>19</v>
      </c>
      <c r="I48" s="40" t="s">
        <v>34</v>
      </c>
      <c r="J48" s="37" t="s">
        <v>110</v>
      </c>
      <c r="K48" s="28">
        <v>100.28</v>
      </c>
      <c r="L48" s="30" t="s">
        <v>22</v>
      </c>
      <c r="M48" s="27" t="s">
        <v>111</v>
      </c>
    </row>
    <row r="49" ht="35" customHeight="1" spans="1:13">
      <c r="A49" s="28">
        <v>18</v>
      </c>
      <c r="B49" s="27" t="s">
        <v>112</v>
      </c>
      <c r="C49" s="28">
        <f t="shared" si="1"/>
        <v>5254674.42</v>
      </c>
      <c r="D49" s="29">
        <v>4973217.8</v>
      </c>
      <c r="E49" s="29">
        <v>218132.62</v>
      </c>
      <c r="F49" s="30">
        <v>63324</v>
      </c>
      <c r="G49" s="30" t="s">
        <v>31</v>
      </c>
      <c r="H49" s="30" t="s">
        <v>19</v>
      </c>
      <c r="I49" s="40" t="s">
        <v>34</v>
      </c>
      <c r="J49" s="37" t="s">
        <v>113</v>
      </c>
      <c r="K49" s="28">
        <v>88.89</v>
      </c>
      <c r="L49" s="30" t="s">
        <v>22</v>
      </c>
      <c r="M49" s="27" t="s">
        <v>44</v>
      </c>
    </row>
    <row r="50" ht="35" customHeight="1" spans="1:13">
      <c r="A50" s="26">
        <v>19</v>
      </c>
      <c r="B50" s="27" t="s">
        <v>114</v>
      </c>
      <c r="C50" s="28">
        <f t="shared" si="1"/>
        <v>4377369.87</v>
      </c>
      <c r="D50" s="29">
        <v>4158870.81</v>
      </c>
      <c r="E50" s="29">
        <v>173230.11</v>
      </c>
      <c r="F50" s="30">
        <v>45268.95</v>
      </c>
      <c r="G50" s="30" t="s">
        <v>31</v>
      </c>
      <c r="H50" s="30" t="s">
        <v>19</v>
      </c>
      <c r="I50" s="40" t="s">
        <v>34</v>
      </c>
      <c r="J50" s="37" t="s">
        <v>115</v>
      </c>
      <c r="K50" s="28">
        <v>81.62</v>
      </c>
      <c r="L50" s="30" t="s">
        <v>97</v>
      </c>
      <c r="M50" s="27" t="s">
        <v>44</v>
      </c>
    </row>
    <row r="51" ht="102" customHeight="1" spans="1:13">
      <c r="A51" s="28">
        <v>20</v>
      </c>
      <c r="B51" s="27" t="s">
        <v>116</v>
      </c>
      <c r="C51" s="28">
        <f t="shared" si="1"/>
        <v>6328577.44</v>
      </c>
      <c r="D51" s="29">
        <v>1245054.09</v>
      </c>
      <c r="E51" s="29">
        <v>5047422.75</v>
      </c>
      <c r="F51" s="30">
        <v>36100.6</v>
      </c>
      <c r="G51" s="30" t="s">
        <v>31</v>
      </c>
      <c r="H51" s="30" t="s">
        <v>32</v>
      </c>
      <c r="I51" s="40" t="s">
        <v>117</v>
      </c>
      <c r="J51" s="37" t="s">
        <v>34</v>
      </c>
      <c r="K51" s="28" t="s">
        <v>34</v>
      </c>
      <c r="L51" s="30" t="s">
        <v>34</v>
      </c>
      <c r="M51" s="27" t="s">
        <v>38</v>
      </c>
    </row>
    <row r="52" ht="31" customHeight="1" spans="1:13">
      <c r="A52" s="28">
        <v>21</v>
      </c>
      <c r="B52" s="27" t="s">
        <v>118</v>
      </c>
      <c r="C52" s="28">
        <f t="shared" si="1"/>
        <v>796132.25</v>
      </c>
      <c r="D52" s="29">
        <v>634073.88</v>
      </c>
      <c r="E52" s="29">
        <v>162058.37</v>
      </c>
      <c r="F52" s="30">
        <v>0</v>
      </c>
      <c r="G52" s="30" t="s">
        <v>31</v>
      </c>
      <c r="H52" s="30" t="s">
        <v>19</v>
      </c>
      <c r="I52" s="37" t="s">
        <v>34</v>
      </c>
      <c r="J52" s="37" t="s">
        <v>119</v>
      </c>
      <c r="K52" s="28">
        <v>52.24</v>
      </c>
      <c r="L52" s="30" t="s">
        <v>97</v>
      </c>
      <c r="M52" s="27" t="s">
        <v>68</v>
      </c>
    </row>
    <row r="53" ht="31" customHeight="1" spans="1:13">
      <c r="A53" s="28">
        <v>22</v>
      </c>
      <c r="B53" s="27" t="s">
        <v>120</v>
      </c>
      <c r="C53" s="28">
        <f t="shared" si="1"/>
        <v>529667.98</v>
      </c>
      <c r="D53" s="29">
        <v>431332.26</v>
      </c>
      <c r="E53" s="29">
        <v>90363.72</v>
      </c>
      <c r="F53" s="30">
        <v>7972</v>
      </c>
      <c r="G53" s="30" t="s">
        <v>31</v>
      </c>
      <c r="H53" s="30" t="s">
        <v>19</v>
      </c>
      <c r="I53" s="37" t="s">
        <v>34</v>
      </c>
      <c r="J53" s="37" t="s">
        <v>121</v>
      </c>
      <c r="K53" s="28">
        <v>53.02</v>
      </c>
      <c r="L53" s="30" t="s">
        <v>97</v>
      </c>
      <c r="M53" s="27" t="s">
        <v>68</v>
      </c>
    </row>
    <row r="54" ht="31" customHeight="1" spans="1:13">
      <c r="A54" s="28">
        <v>23</v>
      </c>
      <c r="B54" s="27" t="s">
        <v>122</v>
      </c>
      <c r="C54" s="28">
        <f t="shared" si="1"/>
        <v>404703.87</v>
      </c>
      <c r="D54" s="29">
        <v>335721.68</v>
      </c>
      <c r="E54" s="29">
        <v>60254.03</v>
      </c>
      <c r="F54" s="30">
        <v>8728.16</v>
      </c>
      <c r="G54" s="30" t="s">
        <v>31</v>
      </c>
      <c r="H54" s="30" t="s">
        <v>19</v>
      </c>
      <c r="I54" s="40" t="s">
        <v>123</v>
      </c>
      <c r="J54" s="37" t="s">
        <v>124</v>
      </c>
      <c r="K54" s="28">
        <v>52.41</v>
      </c>
      <c r="L54" s="30" t="s">
        <v>97</v>
      </c>
      <c r="M54" s="27" t="s">
        <v>68</v>
      </c>
    </row>
    <row r="55" ht="36" customHeight="1" spans="1:13">
      <c r="A55" s="13">
        <v>24</v>
      </c>
      <c r="B55" s="12" t="s">
        <v>125</v>
      </c>
      <c r="C55" s="13">
        <f t="shared" si="1"/>
        <v>129416998.32</v>
      </c>
      <c r="D55" s="14">
        <v>76418430.31</v>
      </c>
      <c r="E55" s="14">
        <v>52277435.57</v>
      </c>
      <c r="F55" s="15">
        <v>721132.44</v>
      </c>
      <c r="G55" s="15" t="s">
        <v>31</v>
      </c>
      <c r="H55" s="15" t="s">
        <v>19</v>
      </c>
      <c r="I55" s="36" t="s">
        <v>126</v>
      </c>
      <c r="J55" s="37" t="s">
        <v>127</v>
      </c>
      <c r="K55" s="28">
        <v>285.8</v>
      </c>
      <c r="L55" s="30" t="s">
        <v>22</v>
      </c>
      <c r="M55" s="12" t="s">
        <v>38</v>
      </c>
    </row>
    <row r="56" ht="36" customHeight="1" spans="1:13">
      <c r="A56" s="18"/>
      <c r="B56" s="17"/>
      <c r="C56" s="18"/>
      <c r="D56" s="19"/>
      <c r="E56" s="19"/>
      <c r="F56" s="20"/>
      <c r="G56" s="20"/>
      <c r="H56" s="20"/>
      <c r="I56" s="38"/>
      <c r="J56" s="37" t="s">
        <v>128</v>
      </c>
      <c r="K56" s="26">
        <v>92.11</v>
      </c>
      <c r="L56" s="30" t="s">
        <v>22</v>
      </c>
      <c r="M56" s="17"/>
    </row>
    <row r="57" ht="36" customHeight="1" spans="1:13">
      <c r="A57" s="18"/>
      <c r="B57" s="17"/>
      <c r="C57" s="18"/>
      <c r="D57" s="19"/>
      <c r="E57" s="19"/>
      <c r="F57" s="20"/>
      <c r="G57" s="20"/>
      <c r="H57" s="20"/>
      <c r="I57" s="38"/>
      <c r="J57" s="37" t="s">
        <v>129</v>
      </c>
      <c r="K57" s="28">
        <v>3150.45</v>
      </c>
      <c r="L57" s="30" t="s">
        <v>97</v>
      </c>
      <c r="M57" s="17"/>
    </row>
    <row r="58" ht="36" customHeight="1" spans="1:13">
      <c r="A58" s="23"/>
      <c r="B58" s="22"/>
      <c r="C58" s="23"/>
      <c r="D58" s="24"/>
      <c r="E58" s="24"/>
      <c r="F58" s="25"/>
      <c r="G58" s="25"/>
      <c r="H58" s="25"/>
      <c r="I58" s="39"/>
      <c r="J58" s="37" t="s">
        <v>130</v>
      </c>
      <c r="K58" s="28">
        <v>6875.74</v>
      </c>
      <c r="L58" s="30" t="s">
        <v>131</v>
      </c>
      <c r="M58" s="22"/>
    </row>
    <row r="59" ht="57" customHeight="1" spans="1:13">
      <c r="A59" s="28">
        <v>25</v>
      </c>
      <c r="B59" s="27" t="s">
        <v>132</v>
      </c>
      <c r="C59" s="28">
        <f t="shared" ref="C59:C66" si="2">D59+E59+F59</f>
        <v>78421355.93</v>
      </c>
      <c r="D59" s="29">
        <v>50002598.89</v>
      </c>
      <c r="E59" s="29">
        <v>27952065.04</v>
      </c>
      <c r="F59" s="30">
        <v>466692</v>
      </c>
      <c r="G59" s="30" t="s">
        <v>31</v>
      </c>
      <c r="H59" s="30" t="s">
        <v>19</v>
      </c>
      <c r="I59" s="40" t="s">
        <v>133</v>
      </c>
      <c r="J59" s="37" t="s">
        <v>129</v>
      </c>
      <c r="K59" s="28">
        <v>3150.45</v>
      </c>
      <c r="L59" s="30" t="s">
        <v>97</v>
      </c>
      <c r="M59" s="27" t="s">
        <v>68</v>
      </c>
    </row>
    <row r="60" ht="38" customHeight="1" spans="1:13">
      <c r="A60" s="28">
        <v>26</v>
      </c>
      <c r="B60" s="27" t="s">
        <v>134</v>
      </c>
      <c r="C60" s="28">
        <f t="shared" si="2"/>
        <v>5536342.98</v>
      </c>
      <c r="D60" s="29">
        <v>3350000</v>
      </c>
      <c r="E60" s="29">
        <v>2186342.98</v>
      </c>
      <c r="F60" s="30">
        <v>0</v>
      </c>
      <c r="G60" s="30" t="s">
        <v>31</v>
      </c>
      <c r="H60" s="30" t="s">
        <v>19</v>
      </c>
      <c r="I60" s="40" t="s">
        <v>135</v>
      </c>
      <c r="J60" s="37" t="s">
        <v>136</v>
      </c>
      <c r="K60" s="28">
        <v>91.87</v>
      </c>
      <c r="L60" s="30" t="s">
        <v>137</v>
      </c>
      <c r="M60" s="27" t="s">
        <v>138</v>
      </c>
    </row>
    <row r="61" ht="52" customHeight="1" spans="1:13">
      <c r="A61" s="28">
        <v>27</v>
      </c>
      <c r="B61" s="27" t="s">
        <v>139</v>
      </c>
      <c r="C61" s="28">
        <f t="shared" si="2"/>
        <v>14893047.19</v>
      </c>
      <c r="D61" s="29">
        <v>14100000</v>
      </c>
      <c r="E61" s="29">
        <v>718730.87</v>
      </c>
      <c r="F61" s="30">
        <v>74316.32</v>
      </c>
      <c r="G61" s="30" t="s">
        <v>18</v>
      </c>
      <c r="H61" s="30" t="s">
        <v>19</v>
      </c>
      <c r="I61" s="41" t="s">
        <v>140</v>
      </c>
      <c r="J61" s="37" t="s">
        <v>141</v>
      </c>
      <c r="K61" s="28">
        <v>1086.28</v>
      </c>
      <c r="L61" s="30" t="s">
        <v>22</v>
      </c>
      <c r="M61" s="27" t="s">
        <v>44</v>
      </c>
    </row>
    <row r="62" ht="52" customHeight="1" spans="1:13">
      <c r="A62" s="28">
        <v>28</v>
      </c>
      <c r="B62" s="27" t="s">
        <v>142</v>
      </c>
      <c r="C62" s="28">
        <f t="shared" si="2"/>
        <v>5219688.09</v>
      </c>
      <c r="D62" s="29">
        <v>5000000</v>
      </c>
      <c r="E62" s="29">
        <v>164263.61</v>
      </c>
      <c r="F62" s="30">
        <v>55424.48</v>
      </c>
      <c r="G62" s="30" t="s">
        <v>18</v>
      </c>
      <c r="H62" s="30" t="s">
        <v>19</v>
      </c>
      <c r="I62" s="40" t="s">
        <v>143</v>
      </c>
      <c r="J62" s="37" t="s">
        <v>141</v>
      </c>
      <c r="K62" s="28">
        <v>1086.28</v>
      </c>
      <c r="L62" s="30" t="s">
        <v>22</v>
      </c>
      <c r="M62" s="27" t="s">
        <v>144</v>
      </c>
    </row>
    <row r="63" ht="31" customHeight="1" spans="1:13">
      <c r="A63" s="28">
        <v>29</v>
      </c>
      <c r="B63" s="27" t="s">
        <v>145</v>
      </c>
      <c r="C63" s="28">
        <f t="shared" si="2"/>
        <v>7756375.81</v>
      </c>
      <c r="D63" s="29">
        <v>7285000</v>
      </c>
      <c r="E63" s="29">
        <v>426209.01</v>
      </c>
      <c r="F63" s="30">
        <v>45166.8</v>
      </c>
      <c r="G63" s="30" t="s">
        <v>31</v>
      </c>
      <c r="H63" s="30" t="s">
        <v>19</v>
      </c>
      <c r="I63" s="42" t="s">
        <v>34</v>
      </c>
      <c r="J63" s="37" t="s">
        <v>146</v>
      </c>
      <c r="K63" s="28">
        <v>118.81</v>
      </c>
      <c r="L63" s="30" t="s">
        <v>147</v>
      </c>
      <c r="M63" s="27" t="s">
        <v>38</v>
      </c>
    </row>
    <row r="64" ht="31" customHeight="1" spans="1:13">
      <c r="A64" s="28">
        <v>30</v>
      </c>
      <c r="B64" s="27" t="s">
        <v>148</v>
      </c>
      <c r="C64" s="28">
        <f t="shared" si="2"/>
        <v>885726.62</v>
      </c>
      <c r="D64" s="29">
        <v>569682.08</v>
      </c>
      <c r="E64" s="29">
        <v>316044.54</v>
      </c>
      <c r="F64" s="30">
        <v>0</v>
      </c>
      <c r="G64" s="30" t="s">
        <v>31</v>
      </c>
      <c r="H64" s="30" t="s">
        <v>19</v>
      </c>
      <c r="I64" s="40" t="s">
        <v>149</v>
      </c>
      <c r="J64" s="37" t="s">
        <v>150</v>
      </c>
      <c r="K64" s="28">
        <v>25.03</v>
      </c>
      <c r="L64" s="30" t="s">
        <v>22</v>
      </c>
      <c r="M64" s="27" t="s">
        <v>68</v>
      </c>
    </row>
    <row r="65" ht="31" customHeight="1" spans="1:13">
      <c r="A65" s="28">
        <v>31</v>
      </c>
      <c r="B65" s="27" t="s">
        <v>151</v>
      </c>
      <c r="C65" s="28">
        <f t="shared" si="2"/>
        <v>470571.48</v>
      </c>
      <c r="D65" s="29">
        <v>348122.14</v>
      </c>
      <c r="E65" s="29">
        <v>120844.34</v>
      </c>
      <c r="F65" s="30">
        <v>1605</v>
      </c>
      <c r="G65" s="30" t="s">
        <v>31</v>
      </c>
      <c r="H65" s="30" t="s">
        <v>19</v>
      </c>
      <c r="I65" s="40" t="s">
        <v>152</v>
      </c>
      <c r="J65" s="37" t="s">
        <v>153</v>
      </c>
      <c r="K65" s="28">
        <v>31.56</v>
      </c>
      <c r="L65" s="30" t="s">
        <v>22</v>
      </c>
      <c r="M65" s="27" t="s">
        <v>68</v>
      </c>
    </row>
    <row r="66" ht="31" customHeight="1" spans="1:13">
      <c r="A66" s="13">
        <v>32</v>
      </c>
      <c r="B66" s="12" t="s">
        <v>154</v>
      </c>
      <c r="C66" s="13">
        <f t="shared" si="2"/>
        <v>2931955.34</v>
      </c>
      <c r="D66" s="14">
        <v>1827273.35</v>
      </c>
      <c r="E66" s="14">
        <v>1088279.38</v>
      </c>
      <c r="F66" s="15">
        <v>16402.61</v>
      </c>
      <c r="G66" s="15" t="s">
        <v>31</v>
      </c>
      <c r="H66" s="15" t="s">
        <v>19</v>
      </c>
      <c r="I66" s="36" t="s">
        <v>155</v>
      </c>
      <c r="J66" s="37" t="s">
        <v>156</v>
      </c>
      <c r="K66" s="28">
        <v>38.43</v>
      </c>
      <c r="L66" s="30" t="s">
        <v>22</v>
      </c>
      <c r="M66" s="12" t="s">
        <v>68</v>
      </c>
    </row>
    <row r="67" ht="31" customHeight="1" spans="1:13">
      <c r="A67" s="23"/>
      <c r="B67" s="22"/>
      <c r="C67" s="23"/>
      <c r="D67" s="24"/>
      <c r="E67" s="24"/>
      <c r="F67" s="25"/>
      <c r="G67" s="25"/>
      <c r="H67" s="25"/>
      <c r="I67" s="39"/>
      <c r="J67" s="37" t="s">
        <v>157</v>
      </c>
      <c r="K67" s="28">
        <v>51.81</v>
      </c>
      <c r="L67" s="30" t="s">
        <v>22</v>
      </c>
      <c r="M67" s="22"/>
    </row>
    <row r="68" ht="52" customHeight="1" spans="1:13">
      <c r="A68" s="28">
        <v>33</v>
      </c>
      <c r="B68" s="27" t="s">
        <v>158</v>
      </c>
      <c r="C68" s="28">
        <f t="shared" ref="C68:C77" si="3">D68+E68+F68</f>
        <v>784971.57</v>
      </c>
      <c r="D68" s="29">
        <v>503758.98</v>
      </c>
      <c r="E68" s="29">
        <v>265346.54</v>
      </c>
      <c r="F68" s="30">
        <v>15866.05</v>
      </c>
      <c r="G68" s="30" t="s">
        <v>31</v>
      </c>
      <c r="H68" s="30" t="s">
        <v>32</v>
      </c>
      <c r="I68" s="40" t="s">
        <v>159</v>
      </c>
      <c r="J68" s="37" t="s">
        <v>34</v>
      </c>
      <c r="K68" s="28" t="s">
        <v>34</v>
      </c>
      <c r="L68" s="30" t="s">
        <v>34</v>
      </c>
      <c r="M68" s="27" t="s">
        <v>68</v>
      </c>
    </row>
    <row r="69" ht="31" customHeight="1" spans="1:13">
      <c r="A69" s="28">
        <v>34</v>
      </c>
      <c r="B69" s="27" t="s">
        <v>160</v>
      </c>
      <c r="C69" s="28">
        <f t="shared" si="3"/>
        <v>4582271.29</v>
      </c>
      <c r="D69" s="29">
        <v>4425000</v>
      </c>
      <c r="E69" s="29">
        <v>131039.88</v>
      </c>
      <c r="F69" s="30">
        <v>26231.41</v>
      </c>
      <c r="G69" s="30" t="s">
        <v>87</v>
      </c>
      <c r="H69" s="30" t="s">
        <v>19</v>
      </c>
      <c r="I69" s="40" t="s">
        <v>161</v>
      </c>
      <c r="J69" s="37" t="s">
        <v>162</v>
      </c>
      <c r="K69" s="28">
        <v>137.88</v>
      </c>
      <c r="L69" s="30" t="s">
        <v>137</v>
      </c>
      <c r="M69" s="27" t="s">
        <v>163</v>
      </c>
    </row>
    <row r="70" ht="49" customHeight="1" spans="1:13">
      <c r="A70" s="28">
        <v>35</v>
      </c>
      <c r="B70" s="27" t="s">
        <v>164</v>
      </c>
      <c r="C70" s="28">
        <f t="shared" si="3"/>
        <v>2024994.38</v>
      </c>
      <c r="D70" s="29">
        <v>1751999.51</v>
      </c>
      <c r="E70" s="29">
        <v>247160.28</v>
      </c>
      <c r="F70" s="30">
        <v>25834.59</v>
      </c>
      <c r="G70" s="30" t="s">
        <v>31</v>
      </c>
      <c r="H70" s="30" t="s">
        <v>19</v>
      </c>
      <c r="I70" s="40" t="s">
        <v>165</v>
      </c>
      <c r="J70" s="37" t="s">
        <v>166</v>
      </c>
      <c r="K70" s="28">
        <v>106.91</v>
      </c>
      <c r="L70" s="30" t="s">
        <v>137</v>
      </c>
      <c r="M70" s="27" t="s">
        <v>167</v>
      </c>
    </row>
    <row r="71" ht="31" customHeight="1" spans="1:13">
      <c r="A71" s="28">
        <v>36</v>
      </c>
      <c r="B71" s="27" t="s">
        <v>168</v>
      </c>
      <c r="C71" s="28">
        <f t="shared" si="3"/>
        <v>867053.13</v>
      </c>
      <c r="D71" s="29">
        <v>551451.12</v>
      </c>
      <c r="E71" s="29">
        <v>300617.01</v>
      </c>
      <c r="F71" s="30">
        <v>14985</v>
      </c>
      <c r="G71" s="30" t="s">
        <v>31</v>
      </c>
      <c r="H71" s="30" t="s">
        <v>19</v>
      </c>
      <c r="I71" s="40" t="s">
        <v>169</v>
      </c>
      <c r="J71" s="37" t="s">
        <v>170</v>
      </c>
      <c r="K71" s="28">
        <v>22.79</v>
      </c>
      <c r="L71" s="30" t="s">
        <v>171</v>
      </c>
      <c r="M71" s="27" t="s">
        <v>38</v>
      </c>
    </row>
    <row r="72" ht="31" customHeight="1" spans="1:13">
      <c r="A72" s="28">
        <v>37</v>
      </c>
      <c r="B72" s="27" t="s">
        <v>172</v>
      </c>
      <c r="C72" s="28">
        <f t="shared" si="3"/>
        <v>3667417.19</v>
      </c>
      <c r="D72" s="29">
        <v>2656182.22</v>
      </c>
      <c r="E72" s="29">
        <v>1011234.97</v>
      </c>
      <c r="F72" s="30">
        <v>0</v>
      </c>
      <c r="G72" s="30" t="s">
        <v>31</v>
      </c>
      <c r="H72" s="30" t="s">
        <v>19</v>
      </c>
      <c r="I72" s="40" t="s">
        <v>173</v>
      </c>
      <c r="J72" s="37" t="s">
        <v>174</v>
      </c>
      <c r="K72" s="28">
        <v>97.98</v>
      </c>
      <c r="L72" s="30" t="s">
        <v>137</v>
      </c>
      <c r="M72" s="27" t="s">
        <v>138</v>
      </c>
    </row>
    <row r="73" ht="31" customHeight="1" spans="1:13">
      <c r="A73" s="28">
        <v>38</v>
      </c>
      <c r="B73" s="27" t="s">
        <v>175</v>
      </c>
      <c r="C73" s="28">
        <f t="shared" si="3"/>
        <v>2432841.97</v>
      </c>
      <c r="D73" s="29">
        <v>2209990</v>
      </c>
      <c r="E73" s="29">
        <v>205534.29</v>
      </c>
      <c r="F73" s="30">
        <v>17317.68</v>
      </c>
      <c r="G73" s="30" t="s">
        <v>31</v>
      </c>
      <c r="H73" s="30" t="s">
        <v>19</v>
      </c>
      <c r="I73" s="40" t="s">
        <v>176</v>
      </c>
      <c r="J73" s="37" t="s">
        <v>177</v>
      </c>
      <c r="K73" s="28">
        <v>85.59</v>
      </c>
      <c r="L73" s="30" t="s">
        <v>25</v>
      </c>
      <c r="M73" s="27" t="s">
        <v>178</v>
      </c>
    </row>
    <row r="74" ht="31" customHeight="1" spans="1:13">
      <c r="A74" s="28">
        <v>39</v>
      </c>
      <c r="B74" s="27" t="s">
        <v>179</v>
      </c>
      <c r="C74" s="28">
        <f t="shared" si="3"/>
        <v>427532.23</v>
      </c>
      <c r="D74" s="29">
        <v>381000</v>
      </c>
      <c r="E74" s="29">
        <v>40317.53</v>
      </c>
      <c r="F74" s="30">
        <v>6214.7</v>
      </c>
      <c r="G74" s="30" t="s">
        <v>31</v>
      </c>
      <c r="H74" s="30" t="s">
        <v>19</v>
      </c>
      <c r="I74" s="40" t="s">
        <v>180</v>
      </c>
      <c r="J74" s="37" t="s">
        <v>181</v>
      </c>
      <c r="K74" s="28">
        <v>35.4</v>
      </c>
      <c r="L74" s="30" t="s">
        <v>25</v>
      </c>
      <c r="M74" s="27" t="s">
        <v>38</v>
      </c>
    </row>
    <row r="75" ht="36" customHeight="1" spans="1:13">
      <c r="A75" s="28">
        <v>40</v>
      </c>
      <c r="B75" s="27" t="s">
        <v>182</v>
      </c>
      <c r="C75" s="28">
        <f t="shared" si="3"/>
        <v>271810.73</v>
      </c>
      <c r="D75" s="29">
        <v>256813.81</v>
      </c>
      <c r="E75" s="29">
        <v>9745.89</v>
      </c>
      <c r="F75" s="30">
        <v>5251.03</v>
      </c>
      <c r="G75" s="30" t="s">
        <v>18</v>
      </c>
      <c r="H75" s="30" t="s">
        <v>19</v>
      </c>
      <c r="I75" s="40" t="s">
        <v>183</v>
      </c>
      <c r="J75" s="37" t="s">
        <v>184</v>
      </c>
      <c r="K75" s="28">
        <v>27.54</v>
      </c>
      <c r="L75" s="30" t="s">
        <v>185</v>
      </c>
      <c r="M75" s="27" t="s">
        <v>38</v>
      </c>
    </row>
    <row r="76" ht="45" customHeight="1" spans="1:13">
      <c r="A76" s="28">
        <v>41</v>
      </c>
      <c r="B76" s="27" t="s">
        <v>186</v>
      </c>
      <c r="C76" s="28">
        <f t="shared" si="3"/>
        <v>3094491.67</v>
      </c>
      <c r="D76" s="29">
        <v>2508589.94</v>
      </c>
      <c r="E76" s="29">
        <v>585901.73</v>
      </c>
      <c r="F76" s="30">
        <v>0</v>
      </c>
      <c r="G76" s="30" t="s">
        <v>31</v>
      </c>
      <c r="H76" s="30" t="s">
        <v>32</v>
      </c>
      <c r="I76" s="40" t="s">
        <v>187</v>
      </c>
      <c r="J76" s="37" t="s">
        <v>34</v>
      </c>
      <c r="K76" s="28" t="s">
        <v>34</v>
      </c>
      <c r="L76" s="30" t="s">
        <v>34</v>
      </c>
      <c r="M76" s="27" t="s">
        <v>38</v>
      </c>
    </row>
    <row r="77" ht="45" customHeight="1" spans="1:13">
      <c r="A77" s="28">
        <v>42</v>
      </c>
      <c r="B77" s="27" t="s">
        <v>188</v>
      </c>
      <c r="C77" s="28">
        <f t="shared" si="3"/>
        <v>2202257.6</v>
      </c>
      <c r="D77" s="29">
        <v>1795640</v>
      </c>
      <c r="E77" s="29">
        <v>406617.6</v>
      </c>
      <c r="F77" s="30">
        <v>0</v>
      </c>
      <c r="G77" s="30" t="s">
        <v>31</v>
      </c>
      <c r="H77" s="30" t="s">
        <v>32</v>
      </c>
      <c r="I77" s="40" t="s">
        <v>189</v>
      </c>
      <c r="J77" s="37" t="s">
        <v>34</v>
      </c>
      <c r="K77" s="28" t="s">
        <v>34</v>
      </c>
      <c r="L77" s="30" t="s">
        <v>34</v>
      </c>
      <c r="M77" s="27" t="s">
        <v>38</v>
      </c>
    </row>
    <row r="78" spans="1:13">
      <c r="A78" s="27"/>
      <c r="B78" s="27" t="s">
        <v>190</v>
      </c>
      <c r="C78" s="43">
        <f>SUM(C6:C77)</f>
        <v>417283441.85</v>
      </c>
      <c r="D78" s="43">
        <f>SUM(D6:D77)</f>
        <v>304027468.86</v>
      </c>
      <c r="E78" s="43">
        <f>SUM(E6:E77)</f>
        <v>110916750.89</v>
      </c>
      <c r="F78" s="43">
        <f>SUM(F6:F77)</f>
        <v>2339222.1</v>
      </c>
      <c r="G78" s="28"/>
      <c r="H78" s="28"/>
      <c r="I78" s="28"/>
      <c r="J78" s="28"/>
      <c r="K78" s="28"/>
      <c r="L78" s="28"/>
      <c r="M78" s="28"/>
    </row>
    <row r="79" spans="1:13">
      <c r="A79" s="44" t="s">
        <v>191</v>
      </c>
      <c r="B79" s="44"/>
      <c r="C79" s="44"/>
      <c r="D79" s="44"/>
      <c r="E79" s="44"/>
      <c r="F79" s="44"/>
      <c r="G79" s="44"/>
      <c r="H79" s="44"/>
      <c r="I79" s="44"/>
      <c r="J79" s="44"/>
      <c r="K79" s="44"/>
      <c r="L79" s="44"/>
      <c r="M79" s="44"/>
    </row>
  </sheetData>
  <mergeCells count="95">
    <mergeCell ref="A1:M1"/>
    <mergeCell ref="A2:M2"/>
    <mergeCell ref="A3:M3"/>
    <mergeCell ref="J4:L4"/>
    <mergeCell ref="A79:M79"/>
    <mergeCell ref="A4:A5"/>
    <mergeCell ref="A6:A11"/>
    <mergeCell ref="A17:A20"/>
    <mergeCell ref="A21:A23"/>
    <mergeCell ref="A25:A37"/>
    <mergeCell ref="A39:A42"/>
    <mergeCell ref="A45:A46"/>
    <mergeCell ref="A55:A58"/>
    <mergeCell ref="A66:A67"/>
    <mergeCell ref="B4:B5"/>
    <mergeCell ref="B6:B11"/>
    <mergeCell ref="B17:B20"/>
    <mergeCell ref="B21:B23"/>
    <mergeCell ref="B25:B37"/>
    <mergeCell ref="B39:B42"/>
    <mergeCell ref="B45:B46"/>
    <mergeCell ref="B55:B58"/>
    <mergeCell ref="B66:B67"/>
    <mergeCell ref="C4:C5"/>
    <mergeCell ref="C6:C11"/>
    <mergeCell ref="C17:C20"/>
    <mergeCell ref="C21:C23"/>
    <mergeCell ref="C25:C37"/>
    <mergeCell ref="C39:C42"/>
    <mergeCell ref="C45:C46"/>
    <mergeCell ref="C55:C58"/>
    <mergeCell ref="C66:C67"/>
    <mergeCell ref="D4:D5"/>
    <mergeCell ref="D6:D11"/>
    <mergeCell ref="D17:D20"/>
    <mergeCell ref="D21:D23"/>
    <mergeCell ref="D25:D37"/>
    <mergeCell ref="D39:D42"/>
    <mergeCell ref="D45:D46"/>
    <mergeCell ref="D55:D58"/>
    <mergeCell ref="D66:D67"/>
    <mergeCell ref="E4:E5"/>
    <mergeCell ref="E6:E11"/>
    <mergeCell ref="E17:E20"/>
    <mergeCell ref="E21:E23"/>
    <mergeCell ref="E25:E37"/>
    <mergeCell ref="E39:E42"/>
    <mergeCell ref="E45:E46"/>
    <mergeCell ref="E55:E58"/>
    <mergeCell ref="E66:E67"/>
    <mergeCell ref="F4:F5"/>
    <mergeCell ref="F6:F11"/>
    <mergeCell ref="F17:F20"/>
    <mergeCell ref="F21:F23"/>
    <mergeCell ref="F25:F37"/>
    <mergeCell ref="F39:F42"/>
    <mergeCell ref="F45:F46"/>
    <mergeCell ref="F55:F58"/>
    <mergeCell ref="F66:F67"/>
    <mergeCell ref="G4:G5"/>
    <mergeCell ref="G6:G11"/>
    <mergeCell ref="G17:G20"/>
    <mergeCell ref="G21:G23"/>
    <mergeCell ref="G25:G37"/>
    <mergeCell ref="G39:G42"/>
    <mergeCell ref="G45:G46"/>
    <mergeCell ref="G55:G58"/>
    <mergeCell ref="G66:G67"/>
    <mergeCell ref="H4:H5"/>
    <mergeCell ref="H6:H11"/>
    <mergeCell ref="H17:H20"/>
    <mergeCell ref="H21:H23"/>
    <mergeCell ref="H25:H37"/>
    <mergeCell ref="H39:H42"/>
    <mergeCell ref="H45:H46"/>
    <mergeCell ref="H55:H58"/>
    <mergeCell ref="H66:H67"/>
    <mergeCell ref="I4:I5"/>
    <mergeCell ref="I6:I11"/>
    <mergeCell ref="I17:I20"/>
    <mergeCell ref="I21:I23"/>
    <mergeCell ref="I25:I37"/>
    <mergeCell ref="I39:I42"/>
    <mergeCell ref="I45:I46"/>
    <mergeCell ref="I55:I58"/>
    <mergeCell ref="I66:I67"/>
    <mergeCell ref="M4:M5"/>
    <mergeCell ref="M6:M11"/>
    <mergeCell ref="M17:M20"/>
    <mergeCell ref="M21:M23"/>
    <mergeCell ref="M25:M37"/>
    <mergeCell ref="M39:M42"/>
    <mergeCell ref="M45:M46"/>
    <mergeCell ref="M55:M58"/>
    <mergeCell ref="M66:M67"/>
  </mergeCells>
  <pageMargins left="0.66875" right="0.708333333333333" top="0.550694444444444" bottom="0.550694444444444" header="0.432638888888889" footer="0.354166666666667"/>
  <pageSetup paperSize="9" scale="7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陈立韵</dc:creator>
  <cp:lastModifiedBy>陈立韵</cp:lastModifiedBy>
  <dcterms:created xsi:type="dcterms:W3CDTF">2024-11-20T03:21:00Z</dcterms:created>
  <dcterms:modified xsi:type="dcterms:W3CDTF">2025-07-31T11:09:53Z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0FBA2D3F18284D62A9AD9EE62BD75D09_13</vt:lpwstr>
  </property>
  <property fmtid="{D5CDD505-2E9C-101B-9397-08002B2CF9AE}" pid="3" name="KSOProductBuildVer">
    <vt:lpwstr>2052-11.8.2.12265</vt:lpwstr>
  </property>
</Properties>
</file>